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0" windowWidth="11360" windowHeight="6660" activeTab="0"/>
  </bookViews>
  <sheets>
    <sheet name="Hárok1" sheetId="1" r:id="rId1"/>
    <sheet name="Hárok2" sheetId="2" r:id="rId2"/>
  </sheets>
  <definedNames/>
  <calcPr fullCalcOnLoad="1"/>
</workbook>
</file>

<file path=xl/sharedStrings.xml><?xml version="1.0" encoding="utf-8"?>
<sst xmlns="http://schemas.openxmlformats.org/spreadsheetml/2006/main" count="237" uniqueCount="154">
  <si>
    <t xml:space="preserve">NÁVHR NA AKCIU: </t>
  </si>
  <si>
    <t>Termín:</t>
  </si>
  <si>
    <t>Miesto</t>
  </si>
  <si>
    <t>Tréner:</t>
  </si>
  <si>
    <t>Čas a miesto odchodu:</t>
  </si>
  <si>
    <t>Čas a miesto návratu:</t>
  </si>
  <si>
    <t>Pokyny pre pretekárov:</t>
  </si>
  <si>
    <t>NÁKLADY:</t>
  </si>
  <si>
    <t>Letenky (na osobu)</t>
  </si>
  <si>
    <t>Doprava (spolu PHM):</t>
  </si>
  <si>
    <t>náklady</t>
  </si>
  <si>
    <t>suma:</t>
  </si>
  <si>
    <t>Cestovné (lístky, vlastné auto)</t>
  </si>
  <si>
    <t>Nominácia:</t>
  </si>
  <si>
    <t>A)</t>
  </si>
  <si>
    <t>B)</t>
  </si>
  <si>
    <t>Nr.</t>
  </si>
  <si>
    <t>Meno a priezvisko</t>
  </si>
  <si>
    <t>Matúš Milichovský</t>
  </si>
  <si>
    <t>Váha</t>
  </si>
  <si>
    <t>Ročník</t>
  </si>
  <si>
    <t>81kg</t>
  </si>
  <si>
    <t>Termín</t>
  </si>
  <si>
    <t>SPOLU</t>
  </si>
  <si>
    <t>Ubytovanie:</t>
  </si>
  <si>
    <t>Hotel 1:</t>
  </si>
  <si>
    <t>Hotel 2:</t>
  </si>
  <si>
    <t>Názov</t>
  </si>
  <si>
    <t>Veková kategória:</t>
  </si>
  <si>
    <t>Matej Poliak</t>
  </si>
  <si>
    <t>66kg</t>
  </si>
  <si>
    <t>Slávia STU BA</t>
  </si>
  <si>
    <t>Marek Pentka</t>
  </si>
  <si>
    <t>60kg</t>
  </si>
  <si>
    <t>VŠC DUKLA BB</t>
  </si>
  <si>
    <t>Erik Franický</t>
  </si>
  <si>
    <t>73kg</t>
  </si>
  <si>
    <t>Slávia Poprad</t>
  </si>
  <si>
    <t>Martin Becík</t>
  </si>
  <si>
    <t>Roman Bežo</t>
  </si>
  <si>
    <t>Štefan Gábor</t>
  </si>
  <si>
    <t>Alexander Román</t>
  </si>
  <si>
    <t>ŠK Kolárovo</t>
  </si>
  <si>
    <t>Adam Gažo</t>
  </si>
  <si>
    <t>Martin Zagorov</t>
  </si>
  <si>
    <t>Ján Matiaš</t>
  </si>
  <si>
    <t>Martin Majer</t>
  </si>
  <si>
    <t>AŠK Trnava</t>
  </si>
  <si>
    <t>Peter Žilka</t>
  </si>
  <si>
    <t>Filip Štancel</t>
  </si>
  <si>
    <t>Milan Randl</t>
  </si>
  <si>
    <t>Richard Randl</t>
  </si>
  <si>
    <t>Michal Šmída</t>
  </si>
  <si>
    <t>Peter Hoferica</t>
  </si>
  <si>
    <t>Vladimír Pustaj</t>
  </si>
  <si>
    <t>JC Martin</t>
  </si>
  <si>
    <t>Richard Útis</t>
  </si>
  <si>
    <t>90kg</t>
  </si>
  <si>
    <r>
      <t>Dušan Heged</t>
    </r>
    <r>
      <rPr>
        <sz val="10"/>
        <rFont val="Calibri"/>
        <family val="2"/>
      </rPr>
      <t>ü</t>
    </r>
    <r>
      <rPr>
        <sz val="10"/>
        <rFont val="Arial CE"/>
        <family val="2"/>
      </rPr>
      <t>s</t>
    </r>
  </si>
  <si>
    <t>Peter Kovár</t>
  </si>
  <si>
    <t>Miroslav Dzúr</t>
  </si>
  <si>
    <t>100kg</t>
  </si>
  <si>
    <t>Matej Hajas</t>
  </si>
  <si>
    <t>Lukáš Kurák</t>
  </si>
  <si>
    <t>JC Lučenec</t>
  </si>
  <si>
    <t>Miroslav Kopiš</t>
  </si>
  <si>
    <t xml:space="preserve">Náklady </t>
  </si>
  <si>
    <t>turnaj</t>
  </si>
  <si>
    <t>auto 1</t>
  </si>
  <si>
    <t>auto 2</t>
  </si>
  <si>
    <t>R-25%, O-40%, V-35%</t>
  </si>
  <si>
    <t>strava</t>
  </si>
  <si>
    <t>obed</t>
  </si>
  <si>
    <t>Večera</t>
  </si>
  <si>
    <t>Miesto:</t>
  </si>
  <si>
    <t>B&amp;B,HB,FB,bez</t>
  </si>
  <si>
    <t>Stravné* (osoba/deň):</t>
  </si>
  <si>
    <t>*</t>
  </si>
  <si>
    <t>km</t>
  </si>
  <si>
    <t xml:space="preserve">V prípade zverejnenia tejto informácie je každý nominovaný povinný obratom potvrdiť  </t>
  </si>
  <si>
    <t>svoju účasť na danom podujatí reprezentačnému trénerovi, alebo na sekretariát SZJ.</t>
  </si>
  <si>
    <t>Nominácia na akciu súčasne slúži ako ospravedlnenie do školy.</t>
  </si>
  <si>
    <t>Pre potrebu overenia tejto nominácie navštívte stránku  www.judo.sk/reprezentácia</t>
  </si>
  <si>
    <t>Spôsob dopravy:</t>
  </si>
  <si>
    <t>poznámka</t>
  </si>
  <si>
    <t>1.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</si>
  <si>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</si>
  <si>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</si>
  <si>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</si>
  <si>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</si>
  <si>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</si>
  <si>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</si>
  <si>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</si>
  <si>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</si>
  <si>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</si>
  <si>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</si>
  <si>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</si>
  <si>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strava (ak je zvlášť, mimo stravného)</t>
  </si>
  <si>
    <t>SPOLU NÁKLADY:</t>
  </si>
  <si>
    <t>Iné požiadavky na sekretariát:</t>
  </si>
  <si>
    <t>spôsob a dátum vyzdvihnutia:</t>
  </si>
  <si>
    <t>predseda SZJ</t>
  </si>
  <si>
    <t>Ján Gregor</t>
  </si>
  <si>
    <t>reprezentačný tréner</t>
  </si>
  <si>
    <t>Spracovateľ:</t>
  </si>
  <si>
    <t>Ján Gregor ml.</t>
  </si>
  <si>
    <t>dátum:</t>
  </si>
  <si>
    <t>NOMINÁCIA</t>
  </si>
  <si>
    <t>v Banskej Bystrici,</t>
  </si>
  <si>
    <t>dňa:</t>
  </si>
  <si>
    <t>ZÁLOHA SZJ:</t>
  </si>
  <si>
    <t>€</t>
  </si>
  <si>
    <t>iná mena</t>
  </si>
  <si>
    <t>&lt;12 hod.</t>
  </si>
  <si>
    <t>&lt;6 hod.</t>
  </si>
  <si>
    <t>&gt;12 hod.</t>
  </si>
  <si>
    <t>veci na behanie, do posiňovne, tejpy, chrániče pas</t>
  </si>
  <si>
    <t>2 x kimono, pas, reprezentačná súprava</t>
  </si>
  <si>
    <t>muži, ženy</t>
  </si>
  <si>
    <t>dbl</t>
  </si>
  <si>
    <t>sgl</t>
  </si>
  <si>
    <t>termín</t>
  </si>
  <si>
    <t>rozpočet:</t>
  </si>
  <si>
    <t>PCR test:</t>
  </si>
  <si>
    <t>SZJ</t>
  </si>
  <si>
    <t xml:space="preserve"> </t>
  </si>
  <si>
    <t>sústredenie</t>
  </si>
  <si>
    <t>VŠC</t>
  </si>
  <si>
    <t>Víza</t>
  </si>
  <si>
    <t>STU BA</t>
  </si>
  <si>
    <t>Pavol Krejči</t>
  </si>
  <si>
    <t>top-mat</t>
  </si>
  <si>
    <t>BB</t>
  </si>
  <si>
    <t>entry</t>
  </si>
  <si>
    <t>tréner</t>
  </si>
  <si>
    <t>FB</t>
  </si>
  <si>
    <t>top-ada</t>
  </si>
  <si>
    <t>letenka</t>
  </si>
  <si>
    <t xml:space="preserve">stravné </t>
  </si>
  <si>
    <t>GS Tbilisi, GEO</t>
  </si>
  <si>
    <t>22. - 27.3.2023</t>
  </si>
  <si>
    <t>Tbilisi, GEO</t>
  </si>
  <si>
    <t>cat C</t>
  </si>
  <si>
    <t>Márius Fízeľ</t>
  </si>
  <si>
    <t>+100</t>
  </si>
  <si>
    <t>-90</t>
  </si>
  <si>
    <t>-66</t>
  </si>
  <si>
    <t>oficiálny hotel</t>
  </si>
  <si>
    <t>neoficiálny hotel</t>
  </si>
  <si>
    <t>22.-27.3.</t>
  </si>
  <si>
    <t>22.-25.3.</t>
  </si>
  <si>
    <t>24.-27.3.</t>
  </si>
  <si>
    <t>top-fiz</t>
  </si>
  <si>
    <t>szj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</si>
</sst>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_S_k"/>
    <numFmt numFmtId="184" formatCode="#,##0.0\ _S_k"/>
    <numFmt numFmtId="185" formatCode="#,##0.000\ _S_k"/>
    <numFmt numFmtId="186" formatCode="#,##0.0000\ _S_k"/>
    <numFmt numFmtId="187" formatCode="0.00000"/>
    <numFmt numFmtId="188" formatCode="0.0000"/>
    <numFmt numFmtId="189" formatCode="0.000"/>
    <numFmt numFmtId="190" formatCode="#,##0.00\ &quot;Sk&quot;"/>
    <numFmt numFmtId="191" formatCode="#,##0.00\ [$€-1]"/>
    <numFmt numFmtId="192" formatCode="#,##0\ &quot;Kč&quot;;\-#,##0\ &quot;Kč&quot;"/>
    <numFmt numFmtId="193" formatCode="#,##0\ &quot;Kč&quot;;[Red]\-#,##0\ &quot;Kč&quot;"/>
    <numFmt numFmtId="194" formatCode="#,##0.00\ &quot;Kč&quot;;\-#,##0.00\ &quot;Kč&quot;"/>
    <numFmt numFmtId="195" formatCode="#,##0.00\ &quot;Kč&quot;;[Red]\-#,##0.00\ &quot;Kč&quot;"/>
    <numFmt numFmtId="196" formatCode="_-* #,##0\ &quot;Kč&quot;_-;\-* #,##0\ &quot;Kč&quot;_-;_-* &quot;-&quot;\ &quot;Kč&quot;_-;_-@_-"/>
    <numFmt numFmtId="197" formatCode="_-* #,##0\ _K_č_-;\-* #,##0\ _K_č_-;_-* &quot;-&quot;\ _K_č_-;_-@_-"/>
    <numFmt numFmtId="198" formatCode="_-* #,##0.00\ &quot;Kč&quot;_-;\-* #,##0.00\ &quot;Kč&quot;_-;_-* &quot;-&quot;??\ &quot;Kč&quot;_-;_-@_-"/>
    <numFmt numFmtId="199" formatCode="_-* #,##0.00\ _K_č_-;\-* #,##0.00\ _K_č_-;_-* &quot;-&quot;??\ _K_č_-;_-@_-"/>
    <numFmt numFmtId="200" formatCode="&quot;Áno&quot;;&quot;Áno&quot;;&quot;Nie&quot;"/>
    <numFmt numFmtId="201" formatCode="&quot;Pravda&quot;;&quot;Pravda&quot;;&quot;Nepravda&quot;"/>
    <numFmt numFmtId="202" formatCode="&quot;Zapnuté&quot;;&quot;Zapnuté&quot;;&quot;Vypnuté&quot;"/>
    <numFmt numFmtId="203" formatCode="[$-41B]d\.\ mmmm\ yyyy"/>
    <numFmt numFmtId="204" formatCode="#,##0.00\ &quot;EUR&quot;"/>
    <numFmt numFmtId="205" formatCode="#,##0.0\ &quot;EUR&quot;"/>
    <numFmt numFmtId="206" formatCode="#,##0\ &quot;EUR&quot;"/>
    <numFmt numFmtId="207" formatCode="#,##0.00\ [$€-403]"/>
    <numFmt numFmtId="208" formatCode="#,##0\ [$€-1]"/>
    <numFmt numFmtId="209" formatCode="\P\r\a\vd\a;&quot;Pravda&quot;;&quot;Nepravda&quot;"/>
    <numFmt numFmtId="210" formatCode="[$€-2]\ #\ ##,000_);[Red]\([$¥€-2]\ #\ ##,000\)"/>
    <numFmt numFmtId="211" formatCode="0.0"/>
    <numFmt numFmtId="212" formatCode="#,##0.0\ [$€-1]"/>
    <numFmt numFmtId="213" formatCode="_-* #,##0.00\ [$€-1]_-;\-* #,##0.00\ [$€-1]_-;_-* &quot;-&quot;??\ [$€-1]_-;_-@_-"/>
    <numFmt numFmtId="214" formatCode="_-* #,##0.0\ [$€-1]_-;\-* #,##0.0\ [$€-1]_-;_-* &quot;-&quot;??\ [$€-1]_-;_-@_-"/>
    <numFmt numFmtId="215" formatCode="_-* #,##0\ [$€-1]_-;\-* #,##0\ [$€-1]_-;_-* &quot;-&quot;??\ [$€-1]_-;_-@_-"/>
    <numFmt numFmtId="216" formatCode="[$-41B]dddd\,\ d\.\ mmmm\ yyyy"/>
    <numFmt numFmtId="217" formatCode="_-[$$-409]* #,##0.00_ ;_-[$$-409]* \-#,##0.00\ ;_-[$$-409]* &quot;-&quot;??_ ;_-@_ "/>
    <numFmt numFmtId="218" formatCode="_-* #,##0.000\ [$€-1]_-;\-* #,##0.000\ [$€-1]_-;_-* &quot;-&quot;??\ [$€-1]_-;_-@_-"/>
    <numFmt numFmtId="219" formatCode="_-* #,##0.0000\ [$€-1]_-;\-* #,##0.0000\ [$€-1]_-;_-* &quot;-&quot;??\ [$€-1]_-;_-@_-"/>
    <numFmt numFmtId="220" formatCode="#,##0\ _S_k"/>
    <numFmt numFmtId="221" formatCode="#,##0.00\ &quot;€&quot;"/>
  </numFmts>
  <fonts count="51">
    <font>
      <sz val="10"/>
      <name val="Arial CE"/>
      <family val="0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Calibri"/>
      <family val="2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u val="single"/>
      <sz val="14"/>
      <name val="Times New Roman"/>
      <family val="1"/>
    </font>
    <font>
      <b/>
      <sz val="12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7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17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9" fontId="3" fillId="33" borderId="11" xfId="0" applyNumberFormat="1" applyFont="1" applyFill="1" applyBorder="1" applyAlignment="1">
      <alignment horizontal="left"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0" fontId="3" fillId="33" borderId="1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14" fontId="3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left" wrapText="1"/>
    </xf>
    <xf numFmtId="183" fontId="3" fillId="33" borderId="0" xfId="0" applyNumberFormat="1" applyFont="1" applyFill="1" applyBorder="1" applyAlignment="1">
      <alignment horizontal="right" wrapText="1"/>
    </xf>
    <xf numFmtId="9" fontId="3" fillId="33" borderId="0" xfId="0" applyNumberFormat="1" applyFont="1" applyFill="1" applyBorder="1" applyAlignment="1">
      <alignment horizontal="right" wrapText="1"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3" fillId="33" borderId="19" xfId="0" applyFont="1" applyFill="1" applyBorder="1" applyAlignment="1">
      <alignment horizontal="left"/>
    </xf>
    <xf numFmtId="0" fontId="4" fillId="33" borderId="0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20" xfId="0" applyFont="1" applyFill="1" applyBorder="1" applyAlignment="1">
      <alignment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 vertical="center" wrapText="1"/>
    </xf>
    <xf numFmtId="0" fontId="4" fillId="33" borderId="14" xfId="0" applyFont="1" applyFill="1" applyBorder="1" applyAlignment="1">
      <alignment wrapText="1"/>
    </xf>
    <xf numFmtId="0" fontId="4" fillId="33" borderId="0" xfId="0" applyFont="1" applyFill="1" applyAlignment="1">
      <alignment wrapText="1"/>
    </xf>
    <xf numFmtId="0" fontId="4" fillId="33" borderId="13" xfId="0" applyFont="1" applyFill="1" applyBorder="1" applyAlignment="1">
      <alignment wrapText="1"/>
    </xf>
    <xf numFmtId="0" fontId="4" fillId="33" borderId="0" xfId="0" applyFont="1" applyFill="1" applyAlignment="1">
      <alignment/>
    </xf>
    <xf numFmtId="183" fontId="4" fillId="33" borderId="0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9" fontId="4" fillId="33" borderId="0" xfId="0" applyNumberFormat="1" applyFont="1" applyFill="1" applyBorder="1" applyAlignment="1">
      <alignment horizontal="right" wrapText="1"/>
    </xf>
    <xf numFmtId="0" fontId="7" fillId="33" borderId="13" xfId="0" applyFont="1" applyFill="1" applyBorder="1" applyAlignment="1">
      <alignment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vertical="center" wrapText="1"/>
    </xf>
    <xf numFmtId="0" fontId="9" fillId="33" borderId="0" xfId="0" applyFont="1" applyFill="1" applyAlignment="1">
      <alignment/>
    </xf>
    <xf numFmtId="0" fontId="10" fillId="33" borderId="0" xfId="0" applyFont="1" applyFill="1" applyBorder="1" applyAlignment="1">
      <alignment vertical="center" wrapText="1"/>
    </xf>
    <xf numFmtId="0" fontId="3" fillId="33" borderId="25" xfId="0" applyFont="1" applyFill="1" applyBorder="1" applyAlignment="1">
      <alignment/>
    </xf>
    <xf numFmtId="0" fontId="3" fillId="33" borderId="26" xfId="0" applyFont="1" applyFill="1" applyBorder="1" applyAlignment="1">
      <alignment/>
    </xf>
    <xf numFmtId="0" fontId="3" fillId="33" borderId="27" xfId="0" applyFont="1" applyFill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29" xfId="0" applyFont="1" applyFill="1" applyBorder="1" applyAlignment="1">
      <alignment/>
    </xf>
    <xf numFmtId="49" fontId="3" fillId="33" borderId="29" xfId="0" applyNumberFormat="1" applyFont="1" applyFill="1" applyBorder="1" applyAlignment="1">
      <alignment horizontal="left"/>
    </xf>
    <xf numFmtId="0" fontId="3" fillId="33" borderId="30" xfId="0" applyFont="1" applyFill="1" applyBorder="1" applyAlignment="1">
      <alignment/>
    </xf>
    <xf numFmtId="0" fontId="3" fillId="33" borderId="31" xfId="0" applyFont="1" applyFill="1" applyBorder="1" applyAlignment="1">
      <alignment/>
    </xf>
    <xf numFmtId="0" fontId="3" fillId="33" borderId="32" xfId="0" applyFont="1" applyFill="1" applyBorder="1" applyAlignment="1">
      <alignment/>
    </xf>
    <xf numFmtId="0" fontId="4" fillId="33" borderId="20" xfId="0" applyFont="1" applyFill="1" applyBorder="1" applyAlignment="1">
      <alignment wrapText="1"/>
    </xf>
    <xf numFmtId="0" fontId="3" fillId="33" borderId="33" xfId="0" applyFont="1" applyFill="1" applyBorder="1" applyAlignment="1">
      <alignment/>
    </xf>
    <xf numFmtId="0" fontId="3" fillId="33" borderId="18" xfId="0" applyFont="1" applyFill="1" applyBorder="1" applyAlignment="1">
      <alignment horizontal="center" wrapText="1"/>
    </xf>
    <xf numFmtId="49" fontId="6" fillId="33" borderId="19" xfId="0" applyNumberFormat="1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32" xfId="0" applyFont="1" applyFill="1" applyBorder="1" applyAlignment="1">
      <alignment horizontal="left"/>
    </xf>
    <xf numFmtId="0" fontId="3" fillId="33" borderId="34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36" xfId="0" applyFont="1" applyFill="1" applyBorder="1" applyAlignment="1">
      <alignment/>
    </xf>
    <xf numFmtId="0" fontId="3" fillId="33" borderId="37" xfId="0" applyFont="1" applyFill="1" applyBorder="1" applyAlignment="1">
      <alignment/>
    </xf>
    <xf numFmtId="0" fontId="3" fillId="33" borderId="37" xfId="0" applyFont="1" applyFill="1" applyBorder="1" applyAlignment="1">
      <alignment horizontal="left"/>
    </xf>
    <xf numFmtId="0" fontId="3" fillId="33" borderId="38" xfId="0" applyFont="1" applyFill="1" applyBorder="1" applyAlignment="1">
      <alignment horizontal="left"/>
    </xf>
    <xf numFmtId="0" fontId="4" fillId="33" borderId="31" xfId="0" applyFont="1" applyFill="1" applyBorder="1" applyAlignment="1">
      <alignment/>
    </xf>
    <xf numFmtId="0" fontId="3" fillId="33" borderId="39" xfId="0" applyFont="1" applyFill="1" applyBorder="1" applyAlignment="1">
      <alignment horizontal="right"/>
    </xf>
    <xf numFmtId="0" fontId="3" fillId="33" borderId="25" xfId="0" applyFont="1" applyFill="1" applyBorder="1" applyAlignment="1">
      <alignment horizontal="right"/>
    </xf>
    <xf numFmtId="0" fontId="3" fillId="33" borderId="40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208" fontId="3" fillId="34" borderId="33" xfId="0" applyNumberFormat="1" applyFont="1" applyFill="1" applyBorder="1" applyAlignment="1">
      <alignment/>
    </xf>
    <xf numFmtId="208" fontId="3" fillId="34" borderId="41" xfId="0" applyNumberFormat="1" applyFont="1" applyFill="1" applyBorder="1" applyAlignment="1">
      <alignment/>
    </xf>
    <xf numFmtId="0" fontId="3" fillId="33" borderId="42" xfId="0" applyFont="1" applyFill="1" applyBorder="1" applyAlignment="1">
      <alignment/>
    </xf>
    <xf numFmtId="0" fontId="3" fillId="33" borderId="43" xfId="0" applyFont="1" applyFill="1" applyBorder="1" applyAlignment="1">
      <alignment/>
    </xf>
    <xf numFmtId="0" fontId="3" fillId="33" borderId="44" xfId="0" applyFont="1" applyFill="1" applyBorder="1" applyAlignment="1">
      <alignment/>
    </xf>
    <xf numFmtId="208" fontId="3" fillId="34" borderId="45" xfId="0" applyNumberFormat="1" applyFont="1" applyFill="1" applyBorder="1" applyAlignment="1">
      <alignment/>
    </xf>
    <xf numFmtId="0" fontId="3" fillId="33" borderId="45" xfId="0" applyFont="1" applyFill="1" applyBorder="1" applyAlignment="1">
      <alignment/>
    </xf>
    <xf numFmtId="0" fontId="3" fillId="33" borderId="29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208" fontId="3" fillId="34" borderId="27" xfId="0" applyNumberFormat="1" applyFont="1" applyFill="1" applyBorder="1" applyAlignment="1">
      <alignment/>
    </xf>
    <xf numFmtId="0" fontId="3" fillId="33" borderId="46" xfId="0" applyFont="1" applyFill="1" applyBorder="1" applyAlignment="1">
      <alignment horizontal="right"/>
    </xf>
    <xf numFmtId="3" fontId="3" fillId="33" borderId="33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left"/>
    </xf>
    <xf numFmtId="0" fontId="3" fillId="33" borderId="47" xfId="0" applyFont="1" applyFill="1" applyBorder="1" applyAlignment="1">
      <alignment/>
    </xf>
    <xf numFmtId="0" fontId="3" fillId="33" borderId="48" xfId="0" applyFont="1" applyFill="1" applyBorder="1" applyAlignment="1">
      <alignment/>
    </xf>
    <xf numFmtId="0" fontId="3" fillId="33" borderId="49" xfId="0" applyFont="1" applyFill="1" applyBorder="1" applyAlignment="1">
      <alignment/>
    </xf>
    <xf numFmtId="0" fontId="3" fillId="33" borderId="41" xfId="0" applyFont="1" applyFill="1" applyBorder="1" applyAlignment="1">
      <alignment/>
    </xf>
    <xf numFmtId="1" fontId="7" fillId="33" borderId="50" xfId="0" applyNumberFormat="1" applyFont="1" applyFill="1" applyBorder="1" applyAlignment="1">
      <alignment vertical="center" wrapText="1"/>
    </xf>
    <xf numFmtId="1" fontId="10" fillId="33" borderId="50" xfId="0" applyNumberFormat="1" applyFont="1" applyFill="1" applyBorder="1" applyAlignment="1">
      <alignment vertical="center" wrapText="1"/>
    </xf>
    <xf numFmtId="1" fontId="4" fillId="33" borderId="50" xfId="0" applyNumberFormat="1" applyFont="1" applyFill="1" applyBorder="1" applyAlignment="1">
      <alignment vertical="center" wrapText="1"/>
    </xf>
    <xf numFmtId="0" fontId="4" fillId="33" borderId="26" xfId="0" applyFont="1" applyFill="1" applyBorder="1" applyAlignment="1">
      <alignment horizontal="left"/>
    </xf>
    <xf numFmtId="0" fontId="4" fillId="33" borderId="4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40" xfId="0" applyFont="1" applyFill="1" applyBorder="1" applyAlignment="1">
      <alignment horizontal="right"/>
    </xf>
    <xf numFmtId="0" fontId="4" fillId="33" borderId="51" xfId="0" applyFont="1" applyFill="1" applyBorder="1" applyAlignment="1">
      <alignment/>
    </xf>
    <xf numFmtId="0" fontId="4" fillId="33" borderId="43" xfId="0" applyFont="1" applyFill="1" applyBorder="1" applyAlignment="1">
      <alignment horizontal="right"/>
    </xf>
    <xf numFmtId="1" fontId="3" fillId="33" borderId="50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208" fontId="3" fillId="34" borderId="47" xfId="0" applyNumberFormat="1" applyFont="1" applyFill="1" applyBorder="1" applyAlignment="1">
      <alignment/>
    </xf>
    <xf numFmtId="208" fontId="3" fillId="34" borderId="49" xfId="0" applyNumberFormat="1" applyFont="1" applyFill="1" applyBorder="1" applyAlignment="1">
      <alignment/>
    </xf>
    <xf numFmtId="1" fontId="3" fillId="33" borderId="18" xfId="0" applyNumberFormat="1" applyFont="1" applyFill="1" applyBorder="1" applyAlignment="1">
      <alignment horizontal="center" wrapText="1"/>
    </xf>
    <xf numFmtId="1" fontId="3" fillId="33" borderId="20" xfId="0" applyNumberFormat="1" applyFont="1" applyFill="1" applyBorder="1" applyAlignment="1">
      <alignment horizontal="center" wrapText="1"/>
    </xf>
    <xf numFmtId="0" fontId="3" fillId="35" borderId="0" xfId="0" applyFont="1" applyFill="1" applyBorder="1" applyAlignment="1">
      <alignment/>
    </xf>
    <xf numFmtId="208" fontId="3" fillId="35" borderId="0" xfId="0" applyNumberFormat="1" applyFont="1" applyFill="1" applyBorder="1" applyAlignment="1">
      <alignment/>
    </xf>
    <xf numFmtId="0" fontId="3" fillId="33" borderId="50" xfId="0" applyFont="1" applyFill="1" applyBorder="1" applyAlignment="1">
      <alignment horizontal="left" wrapText="1"/>
    </xf>
    <xf numFmtId="0" fontId="3" fillId="33" borderId="50" xfId="0" applyFont="1" applyFill="1" applyBorder="1" applyAlignment="1">
      <alignment horizontal="center" wrapText="1"/>
    </xf>
    <xf numFmtId="0" fontId="11" fillId="33" borderId="0" xfId="0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 horizontal="left" wrapText="1"/>
    </xf>
    <xf numFmtId="0" fontId="3" fillId="35" borderId="16" xfId="0" applyFont="1" applyFill="1" applyBorder="1" applyAlignment="1">
      <alignment horizontal="center" wrapText="1"/>
    </xf>
    <xf numFmtId="9" fontId="3" fillId="35" borderId="16" xfId="0" applyNumberFormat="1" applyFont="1" applyFill="1" applyBorder="1" applyAlignment="1">
      <alignment horizontal="right" wrapText="1"/>
    </xf>
    <xf numFmtId="183" fontId="3" fillId="35" borderId="16" xfId="0" applyNumberFormat="1" applyFont="1" applyFill="1" applyBorder="1" applyAlignment="1">
      <alignment horizontal="left" wrapText="1"/>
    </xf>
    <xf numFmtId="208" fontId="3" fillId="35" borderId="16" xfId="0" applyNumberFormat="1" applyFont="1" applyFill="1" applyBorder="1" applyAlignment="1">
      <alignment horizontal="right" wrapText="1"/>
    </xf>
    <xf numFmtId="208" fontId="3" fillId="35" borderId="16" xfId="0" applyNumberFormat="1" applyFont="1" applyFill="1" applyBorder="1" applyAlignment="1">
      <alignment/>
    </xf>
    <xf numFmtId="208" fontId="3" fillId="35" borderId="17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4" fontId="3" fillId="33" borderId="16" xfId="0" applyNumberFormat="1" applyFont="1" applyFill="1" applyBorder="1" applyAlignment="1">
      <alignment/>
    </xf>
    <xf numFmtId="208" fontId="3" fillId="35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208" fontId="4" fillId="35" borderId="0" xfId="0" applyNumberFormat="1" applyFont="1" applyFill="1" applyBorder="1" applyAlignment="1">
      <alignment horizontal="left"/>
    </xf>
    <xf numFmtId="0" fontId="4" fillId="34" borderId="41" xfId="0" applyFont="1" applyFill="1" applyBorder="1" applyAlignment="1">
      <alignment horizontal="center"/>
    </xf>
    <xf numFmtId="0" fontId="4" fillId="34" borderId="49" xfId="0" applyFont="1" applyFill="1" applyBorder="1" applyAlignment="1">
      <alignment horizontal="center"/>
    </xf>
    <xf numFmtId="208" fontId="4" fillId="34" borderId="47" xfId="0" applyNumberFormat="1" applyFont="1" applyFill="1" applyBorder="1" applyAlignment="1">
      <alignment horizontal="center"/>
    </xf>
    <xf numFmtId="208" fontId="4" fillId="34" borderId="41" xfId="0" applyNumberFormat="1" applyFont="1" applyFill="1" applyBorder="1" applyAlignment="1">
      <alignment horizontal="center"/>
    </xf>
    <xf numFmtId="9" fontId="3" fillId="33" borderId="50" xfId="0" applyNumberFormat="1" applyFont="1" applyFill="1" applyBorder="1" applyAlignment="1">
      <alignment wrapText="1"/>
    </xf>
    <xf numFmtId="0" fontId="3" fillId="33" borderId="14" xfId="0" applyFont="1" applyFill="1" applyBorder="1" applyAlignment="1">
      <alignment horizontal="center"/>
    </xf>
    <xf numFmtId="208" fontId="3" fillId="35" borderId="14" xfId="0" applyNumberFormat="1" applyFont="1" applyFill="1" applyBorder="1" applyAlignment="1">
      <alignment/>
    </xf>
    <xf numFmtId="0" fontId="13" fillId="33" borderId="0" xfId="0" applyFont="1" applyFill="1" applyBorder="1" applyAlignment="1">
      <alignment horizontal="center"/>
    </xf>
    <xf numFmtId="0" fontId="3" fillId="33" borderId="53" xfId="0" applyFont="1" applyFill="1" applyBorder="1" applyAlignment="1">
      <alignment horizontal="right"/>
    </xf>
    <xf numFmtId="0" fontId="3" fillId="33" borderId="54" xfId="0" applyFont="1" applyFill="1" applyBorder="1" applyAlignment="1">
      <alignment/>
    </xf>
    <xf numFmtId="49" fontId="3" fillId="33" borderId="20" xfId="0" applyNumberFormat="1" applyFont="1" applyFill="1" applyBorder="1" applyAlignment="1">
      <alignment horizontal="left" wrapText="1"/>
    </xf>
    <xf numFmtId="191" fontId="3" fillId="34" borderId="47" xfId="0" applyNumberFormat="1" applyFont="1" applyFill="1" applyBorder="1" applyAlignment="1">
      <alignment/>
    </xf>
    <xf numFmtId="0" fontId="3" fillId="33" borderId="18" xfId="0" applyFont="1" applyFill="1" applyBorder="1" applyAlignment="1">
      <alignment wrapText="1"/>
    </xf>
    <xf numFmtId="215" fontId="3" fillId="34" borderId="33" xfId="0" applyNumberFormat="1" applyFont="1" applyFill="1" applyBorder="1" applyAlignment="1">
      <alignment/>
    </xf>
    <xf numFmtId="49" fontId="3" fillId="33" borderId="50" xfId="0" applyNumberFormat="1" applyFont="1" applyFill="1" applyBorder="1" applyAlignment="1">
      <alignment horizontal="left" wrapText="1"/>
    </xf>
    <xf numFmtId="0" fontId="3" fillId="33" borderId="50" xfId="0" applyFont="1" applyFill="1" applyBorder="1" applyAlignment="1">
      <alignment wrapText="1"/>
    </xf>
    <xf numFmtId="213" fontId="9" fillId="34" borderId="50" xfId="0" applyNumberFormat="1" applyFont="1" applyFill="1" applyBorder="1" applyAlignment="1">
      <alignment horizontal="right"/>
    </xf>
    <xf numFmtId="213" fontId="9" fillId="34" borderId="50" xfId="0" applyNumberFormat="1" applyFont="1" applyFill="1" applyBorder="1" applyAlignment="1">
      <alignment/>
    </xf>
    <xf numFmtId="213" fontId="9" fillId="34" borderId="50" xfId="0" applyNumberFormat="1" applyFont="1" applyFill="1" applyBorder="1" applyAlignment="1">
      <alignment horizontal="left" wrapText="1"/>
    </xf>
    <xf numFmtId="213" fontId="9" fillId="34" borderId="50" xfId="0" applyNumberFormat="1" applyFont="1" applyFill="1" applyBorder="1" applyAlignment="1">
      <alignment horizontal="right" wrapText="1"/>
    </xf>
    <xf numFmtId="213" fontId="9" fillId="34" borderId="50" xfId="0" applyNumberFormat="1" applyFont="1" applyFill="1" applyBorder="1" applyAlignment="1">
      <alignment horizontal="center" wrapText="1"/>
    </xf>
    <xf numFmtId="213" fontId="14" fillId="34" borderId="50" xfId="0" applyNumberFormat="1" applyFont="1" applyFill="1" applyBorder="1" applyAlignment="1">
      <alignment horizontal="right"/>
    </xf>
    <xf numFmtId="213" fontId="15" fillId="34" borderId="50" xfId="0" applyNumberFormat="1" applyFont="1" applyFill="1" applyBorder="1" applyAlignment="1">
      <alignment horizontal="left" wrapText="1"/>
    </xf>
    <xf numFmtId="213" fontId="15" fillId="34" borderId="50" xfId="0" applyNumberFormat="1" applyFont="1" applyFill="1" applyBorder="1" applyAlignment="1">
      <alignment horizontal="right" wrapText="1"/>
    </xf>
    <xf numFmtId="213" fontId="15" fillId="34" borderId="50" xfId="0" applyNumberFormat="1" applyFont="1" applyFill="1" applyBorder="1" applyAlignment="1">
      <alignment horizontal="right"/>
    </xf>
    <xf numFmtId="215" fontId="15" fillId="34" borderId="50" xfId="0" applyNumberFormat="1" applyFont="1" applyFill="1" applyBorder="1" applyAlignment="1">
      <alignment horizontal="left" wrapText="1"/>
    </xf>
    <xf numFmtId="213" fontId="14" fillId="34" borderId="50" xfId="0" applyNumberFormat="1" applyFont="1" applyFill="1" applyBorder="1" applyAlignment="1">
      <alignment/>
    </xf>
    <xf numFmtId="0" fontId="34" fillId="0" borderId="50" xfId="0" applyFont="1" applyFill="1" applyBorder="1" applyAlignment="1">
      <alignment horizontal="left" vertical="center"/>
    </xf>
    <xf numFmtId="0" fontId="34" fillId="0" borderId="50" xfId="0" applyFont="1" applyFill="1" applyBorder="1" applyAlignment="1">
      <alignment/>
    </xf>
    <xf numFmtId="0" fontId="0" fillId="0" borderId="50" xfId="0" applyFill="1" applyBorder="1" applyAlignment="1">
      <alignment/>
    </xf>
    <xf numFmtId="0" fontId="3" fillId="0" borderId="50" xfId="0" applyFont="1" applyFill="1" applyBorder="1" applyAlignment="1">
      <alignment wrapText="1"/>
    </xf>
    <xf numFmtId="0" fontId="3" fillId="34" borderId="47" xfId="0" applyFont="1" applyFill="1" applyBorder="1" applyAlignment="1">
      <alignment/>
    </xf>
    <xf numFmtId="0" fontId="9" fillId="33" borderId="18" xfId="0" applyFont="1" applyFill="1" applyBorder="1" applyAlignment="1">
      <alignment wrapText="1"/>
    </xf>
    <xf numFmtId="0" fontId="3" fillId="33" borderId="28" xfId="0" applyFont="1" applyFill="1" applyBorder="1" applyAlignment="1">
      <alignment horizontal="left"/>
    </xf>
    <xf numFmtId="217" fontId="3" fillId="34" borderId="49" xfId="38" applyNumberFormat="1" applyFont="1" applyFill="1" applyBorder="1" applyAlignment="1">
      <alignment/>
    </xf>
    <xf numFmtId="217" fontId="3" fillId="34" borderId="41" xfId="0" applyNumberFormat="1" applyFont="1" applyFill="1" applyBorder="1" applyAlignment="1">
      <alignment/>
    </xf>
    <xf numFmtId="215" fontId="3" fillId="34" borderId="51" xfId="0" applyNumberFormat="1" applyFont="1" applyFill="1" applyBorder="1" applyAlignment="1">
      <alignment/>
    </xf>
    <xf numFmtId="0" fontId="15" fillId="33" borderId="18" xfId="0" applyFont="1" applyFill="1" applyBorder="1" applyAlignment="1">
      <alignment wrapText="1"/>
    </xf>
    <xf numFmtId="1" fontId="16" fillId="33" borderId="50" xfId="0" applyNumberFormat="1" applyFont="1" applyFill="1" applyBorder="1" applyAlignment="1">
      <alignment vertical="center" wrapText="1"/>
    </xf>
    <xf numFmtId="0" fontId="5" fillId="35" borderId="16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wrapText="1"/>
    </xf>
    <xf numFmtId="0" fontId="10" fillId="33" borderId="0" xfId="0" applyFont="1" applyFill="1" applyBorder="1" applyAlignment="1">
      <alignment horizontal="center" vertical="center" wrapText="1"/>
    </xf>
    <xf numFmtId="217" fontId="3" fillId="34" borderId="47" xfId="0" applyNumberFormat="1" applyFont="1" applyFill="1" applyBorder="1" applyAlignment="1">
      <alignment horizontal="center"/>
    </xf>
    <xf numFmtId="217" fontId="3" fillId="34" borderId="49" xfId="0" applyNumberFormat="1" applyFont="1" applyFill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33" borderId="47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center"/>
    </xf>
    <xf numFmtId="0" fontId="3" fillId="33" borderId="52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center" vertical="center" wrapText="1"/>
    </xf>
    <xf numFmtId="14" fontId="3" fillId="33" borderId="47" xfId="0" applyNumberFormat="1" applyFont="1" applyFill="1" applyBorder="1" applyAlignment="1">
      <alignment horizontal="center"/>
    </xf>
    <xf numFmtId="14" fontId="3" fillId="33" borderId="48" xfId="0" applyNumberFormat="1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 wrapText="1"/>
    </xf>
    <xf numFmtId="1" fontId="4" fillId="33" borderId="18" xfId="0" applyNumberFormat="1" applyFont="1" applyFill="1" applyBorder="1" applyAlignment="1">
      <alignment horizontal="left"/>
    </xf>
    <xf numFmtId="1" fontId="4" fillId="33" borderId="19" xfId="0" applyNumberFormat="1" applyFont="1" applyFill="1" applyBorder="1" applyAlignment="1">
      <alignment horizontal="left"/>
    </xf>
    <xf numFmtId="1" fontId="4" fillId="33" borderId="20" xfId="0" applyNumberFormat="1" applyFont="1" applyFill="1" applyBorder="1" applyAlignment="1">
      <alignment horizontal="left"/>
    </xf>
    <xf numFmtId="14" fontId="3" fillId="33" borderId="55" xfId="0" applyNumberFormat="1" applyFont="1" applyFill="1" applyBorder="1" applyAlignment="1">
      <alignment horizontal="left"/>
    </xf>
    <xf numFmtId="14" fontId="3" fillId="33" borderId="21" xfId="0" applyNumberFormat="1" applyFont="1" applyFill="1" applyBorder="1" applyAlignment="1">
      <alignment horizontal="left"/>
    </xf>
    <xf numFmtId="14" fontId="3" fillId="33" borderId="22" xfId="0" applyNumberFormat="1" applyFont="1" applyFill="1" applyBorder="1" applyAlignment="1">
      <alignment horizontal="left"/>
    </xf>
    <xf numFmtId="1" fontId="7" fillId="33" borderId="18" xfId="0" applyNumberFormat="1" applyFont="1" applyFill="1" applyBorder="1" applyAlignment="1">
      <alignment horizontal="center" vertical="center" wrapText="1"/>
    </xf>
    <xf numFmtId="1" fontId="7" fillId="33" borderId="20" xfId="0" applyNumberFormat="1" applyFont="1" applyFill="1" applyBorder="1" applyAlignment="1">
      <alignment horizontal="center" vertical="center" wrapText="1"/>
    </xf>
    <xf numFmtId="1" fontId="3" fillId="33" borderId="18" xfId="0" applyNumberFormat="1" applyFont="1" applyFill="1" applyBorder="1" applyAlignment="1">
      <alignment horizontal="center" wrapText="1"/>
    </xf>
    <xf numFmtId="1" fontId="3" fillId="33" borderId="20" xfId="0" applyNumberFormat="1" applyFont="1" applyFill="1" applyBorder="1" applyAlignment="1">
      <alignment horizontal="center" wrapText="1"/>
    </xf>
    <xf numFmtId="183" fontId="4" fillId="33" borderId="16" xfId="0" applyNumberFormat="1" applyFont="1" applyFill="1" applyBorder="1" applyAlignment="1">
      <alignment horizontal="center" wrapText="1"/>
    </xf>
    <xf numFmtId="183" fontId="4" fillId="33" borderId="17" xfId="0" applyNumberFormat="1" applyFont="1" applyFill="1" applyBorder="1" applyAlignment="1">
      <alignment horizontal="center" wrapText="1"/>
    </xf>
    <xf numFmtId="14" fontId="3" fillId="33" borderId="26" xfId="0" applyNumberFormat="1" applyFont="1" applyFill="1" applyBorder="1" applyAlignment="1">
      <alignment horizontal="left"/>
    </xf>
    <xf numFmtId="0" fontId="3" fillId="33" borderId="21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left"/>
    </xf>
    <xf numFmtId="0" fontId="3" fillId="33" borderId="24" xfId="0" applyFont="1" applyFill="1" applyBorder="1" applyAlignment="1">
      <alignment horizontal="left"/>
    </xf>
    <xf numFmtId="14" fontId="3" fillId="33" borderId="25" xfId="0" applyNumberFormat="1" applyFont="1" applyFill="1" applyBorder="1" applyAlignment="1">
      <alignment horizontal="left"/>
    </xf>
    <xf numFmtId="14" fontId="3" fillId="33" borderId="27" xfId="0" applyNumberFormat="1" applyFont="1" applyFill="1" applyBorder="1" applyAlignment="1">
      <alignment horizontal="left"/>
    </xf>
    <xf numFmtId="14" fontId="3" fillId="33" borderId="23" xfId="0" applyNumberFormat="1" applyFont="1" applyFill="1" applyBorder="1" applyAlignment="1">
      <alignment horizontal="left"/>
    </xf>
    <xf numFmtId="14" fontId="3" fillId="33" borderId="24" xfId="0" applyNumberFormat="1" applyFont="1" applyFill="1" applyBorder="1" applyAlignment="1">
      <alignment horizontal="left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4"/>
  <sheetViews>
    <sheetView tabSelected="1" view="pageBreakPreview" zoomScale="84" zoomScaleNormal="75" zoomScaleSheetLayoutView="84" zoomScalePageLayoutView="0" workbookViewId="0" topLeftCell="A29">
      <selection activeCell="K54" sqref="K54"/>
    </sheetView>
  </sheetViews>
  <sheetFormatPr defaultColWidth="9.125" defaultRowHeight="12.75" customHeight="1"/>
  <cols>
    <col min="1" max="1" width="9.125" style="7" customWidth="1"/>
    <col min="2" max="2" width="4.00390625" style="7" customWidth="1"/>
    <col min="3" max="4" width="9.125" style="7" customWidth="1"/>
    <col min="5" max="5" width="5.75390625" style="7" customWidth="1"/>
    <col min="6" max="6" width="6.50390625" style="7" customWidth="1"/>
    <col min="7" max="15" width="9.125" style="7" customWidth="1"/>
    <col min="16" max="16" width="3.875" style="7" customWidth="1"/>
    <col min="17" max="25" width="9.125" style="7" customWidth="1"/>
    <col min="26" max="16384" width="9.125" style="7" customWidth="1"/>
  </cols>
  <sheetData>
    <row r="1" spans="2:27" ht="23.25" customHeight="1">
      <c r="B1" s="26" t="s">
        <v>0</v>
      </c>
      <c r="C1" s="26"/>
      <c r="D1" s="26"/>
      <c r="E1" s="26"/>
      <c r="F1" s="33" t="s">
        <v>139</v>
      </c>
      <c r="G1" s="34"/>
      <c r="H1" s="32"/>
      <c r="I1" s="34"/>
      <c r="J1" s="34"/>
      <c r="K1" s="34"/>
      <c r="L1" s="35"/>
      <c r="M1" s="26"/>
      <c r="N1" s="26"/>
      <c r="O1" s="27"/>
      <c r="P1" s="26" t="s">
        <v>107</v>
      </c>
      <c r="Q1" s="26"/>
      <c r="R1" s="26"/>
      <c r="S1" s="26"/>
      <c r="T1" s="33" t="str">
        <f>F1</f>
        <v>GS Tbilisi, GEO</v>
      </c>
      <c r="U1" s="34"/>
      <c r="V1" s="34"/>
      <c r="W1" s="34"/>
      <c r="X1" s="68"/>
      <c r="Y1" s="68"/>
      <c r="Z1" s="35"/>
      <c r="AA1" s="26"/>
    </row>
    <row r="2" spans="2:27" ht="8.25" customHeight="1" thickBot="1">
      <c r="B2" s="1"/>
      <c r="C2" s="11"/>
      <c r="D2" s="1"/>
      <c r="E2" s="1"/>
      <c r="F2" s="1"/>
      <c r="G2" s="1"/>
      <c r="H2" s="1"/>
      <c r="I2" s="1"/>
      <c r="J2" s="1"/>
      <c r="K2" s="1"/>
      <c r="L2" s="1"/>
      <c r="P2" s="1"/>
      <c r="Q2" s="1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2" customHeight="1" thickBot="1">
      <c r="B3" s="29" t="s">
        <v>28</v>
      </c>
      <c r="C3" s="4"/>
      <c r="D3" s="4"/>
      <c r="E3" s="4"/>
      <c r="F3" s="59" t="s">
        <v>118</v>
      </c>
      <c r="G3" s="60"/>
      <c r="H3" s="60"/>
      <c r="I3" s="60"/>
      <c r="J3" s="60"/>
      <c r="K3" s="61"/>
      <c r="L3" s="60"/>
      <c r="M3" s="62"/>
      <c r="N3" s="6"/>
      <c r="P3" s="2"/>
      <c r="Q3" s="3"/>
      <c r="R3" s="4"/>
      <c r="S3" s="4"/>
      <c r="T3" s="4"/>
      <c r="U3" s="4"/>
      <c r="V3" s="3"/>
      <c r="W3" s="4"/>
      <c r="X3" s="4"/>
      <c r="Y3" s="4"/>
      <c r="Z3" s="5"/>
      <c r="AA3" s="6"/>
    </row>
    <row r="4" spans="2:27" ht="16.5" customHeight="1">
      <c r="B4" s="41" t="s">
        <v>1</v>
      </c>
      <c r="C4" s="1"/>
      <c r="D4" s="1"/>
      <c r="E4" s="1"/>
      <c r="F4" s="78" t="s">
        <v>140</v>
      </c>
      <c r="G4" s="25"/>
      <c r="H4" s="25"/>
      <c r="I4" s="25"/>
      <c r="J4" s="25"/>
      <c r="K4" s="30"/>
      <c r="L4" s="25"/>
      <c r="M4" s="64"/>
      <c r="N4" s="10"/>
      <c r="P4" s="41" t="s">
        <v>1</v>
      </c>
      <c r="Q4" s="11"/>
      <c r="R4" s="1"/>
      <c r="S4" s="57" t="str">
        <f>F4</f>
        <v>22. - 27.3.2023</v>
      </c>
      <c r="T4" s="36"/>
      <c r="U4" s="36"/>
      <c r="V4" s="36"/>
      <c r="W4" s="36"/>
      <c r="X4" s="36"/>
      <c r="Y4" s="73"/>
      <c r="Z4" s="69"/>
      <c r="AA4" s="10"/>
    </row>
    <row r="5" spans="2:27" s="26" customFormat="1" ht="16.5" customHeight="1">
      <c r="B5" s="41" t="s">
        <v>2</v>
      </c>
      <c r="C5" s="1"/>
      <c r="D5" s="1"/>
      <c r="E5" s="1"/>
      <c r="F5" s="78" t="s">
        <v>141</v>
      </c>
      <c r="G5" s="25"/>
      <c r="H5" s="25"/>
      <c r="I5" s="25"/>
      <c r="J5" s="25"/>
      <c r="K5" s="25"/>
      <c r="L5" s="25"/>
      <c r="M5" s="64"/>
      <c r="N5" s="10"/>
      <c r="P5" s="41" t="s">
        <v>74</v>
      </c>
      <c r="Q5" s="11"/>
      <c r="R5" s="1"/>
      <c r="S5" s="63" t="str">
        <f>F5</f>
        <v>Tbilisi, GEO</v>
      </c>
      <c r="T5" s="25"/>
      <c r="U5" s="25"/>
      <c r="V5" s="25"/>
      <c r="W5" s="25"/>
      <c r="X5" s="25"/>
      <c r="Y5" s="30"/>
      <c r="Z5" s="70"/>
      <c r="AA5" s="10"/>
    </row>
    <row r="6" spans="2:27" ht="15.75" customHeight="1" thickBot="1">
      <c r="B6" s="41" t="s">
        <v>3</v>
      </c>
      <c r="C6" s="1"/>
      <c r="D6" s="1"/>
      <c r="E6" s="1"/>
      <c r="F6" s="56" t="s">
        <v>105</v>
      </c>
      <c r="G6" s="38"/>
      <c r="H6" s="38"/>
      <c r="I6" s="38"/>
      <c r="J6" s="39"/>
      <c r="K6" s="39"/>
      <c r="L6" s="39"/>
      <c r="M6" s="40"/>
      <c r="N6" s="10"/>
      <c r="P6" s="41" t="s">
        <v>3</v>
      </c>
      <c r="Q6" s="11"/>
      <c r="R6" s="1"/>
      <c r="S6" s="74" t="str">
        <f>F6</f>
        <v>Ján Gregor ml.</v>
      </c>
      <c r="T6" s="75"/>
      <c r="U6" s="75"/>
      <c r="V6" s="75"/>
      <c r="W6" s="75"/>
      <c r="X6" s="75"/>
      <c r="Y6" s="76"/>
      <c r="Z6" s="77"/>
      <c r="AA6" s="10"/>
    </row>
    <row r="7" spans="2:27" ht="15.75" customHeight="1" thickBot="1">
      <c r="B7" s="41" t="s">
        <v>104</v>
      </c>
      <c r="C7" s="1"/>
      <c r="D7" s="1"/>
      <c r="E7" s="1"/>
      <c r="F7" s="96" t="s">
        <v>105</v>
      </c>
      <c r="G7" s="97"/>
      <c r="H7" s="97"/>
      <c r="I7" s="99" t="s">
        <v>106</v>
      </c>
      <c r="J7" s="192">
        <v>44982</v>
      </c>
      <c r="K7" s="193"/>
      <c r="L7" s="97"/>
      <c r="M7" s="98"/>
      <c r="N7" s="10"/>
      <c r="P7" s="8"/>
      <c r="Q7" s="1"/>
      <c r="R7" s="1"/>
      <c r="S7" s="1"/>
      <c r="T7" s="1"/>
      <c r="U7" s="1"/>
      <c r="V7" s="1"/>
      <c r="W7" s="1"/>
      <c r="X7" s="1"/>
      <c r="Y7" s="9"/>
      <c r="Z7" s="9"/>
      <c r="AA7" s="10"/>
    </row>
    <row r="8" spans="2:27" ht="15.75" customHeight="1" thickBot="1">
      <c r="B8" s="41" t="s">
        <v>4</v>
      </c>
      <c r="C8" s="1"/>
      <c r="D8" s="1"/>
      <c r="E8" s="1"/>
      <c r="F8" s="57" t="s">
        <v>14</v>
      </c>
      <c r="G8" s="198"/>
      <c r="H8" s="199"/>
      <c r="I8" s="199"/>
      <c r="J8" s="199"/>
      <c r="K8" s="199"/>
      <c r="L8" s="199"/>
      <c r="M8" s="200"/>
      <c r="N8" s="10"/>
      <c r="P8" s="41" t="s">
        <v>83</v>
      </c>
      <c r="Q8" s="1"/>
      <c r="R8" s="1"/>
      <c r="S8" s="59">
        <f>F28</f>
        <v>0</v>
      </c>
      <c r="T8" s="60"/>
      <c r="U8" s="60"/>
      <c r="V8" s="60"/>
      <c r="W8" s="60"/>
      <c r="X8" s="60"/>
      <c r="Y8" s="60"/>
      <c r="Z8" s="62"/>
      <c r="AA8" s="10"/>
    </row>
    <row r="9" spans="2:27" ht="15.75" customHeight="1" thickBot="1">
      <c r="B9" s="41"/>
      <c r="C9" s="1"/>
      <c r="D9" s="1"/>
      <c r="E9" s="1"/>
      <c r="F9" s="56" t="s">
        <v>15</v>
      </c>
      <c r="G9" s="214"/>
      <c r="H9" s="211"/>
      <c r="I9" s="211"/>
      <c r="J9" s="211"/>
      <c r="K9" s="211"/>
      <c r="L9" s="211"/>
      <c r="M9" s="212"/>
      <c r="N9" s="10"/>
      <c r="P9" s="41" t="s">
        <v>4</v>
      </c>
      <c r="Q9" s="1"/>
      <c r="R9" s="1"/>
      <c r="S9" s="71" t="s">
        <v>14</v>
      </c>
      <c r="T9" s="207">
        <f>G8</f>
        <v>0</v>
      </c>
      <c r="U9" s="208"/>
      <c r="V9" s="208"/>
      <c r="W9" s="208"/>
      <c r="X9" s="208"/>
      <c r="Y9" s="208"/>
      <c r="Z9" s="209"/>
      <c r="AA9" s="10"/>
    </row>
    <row r="10" spans="2:27" ht="15.75" customHeight="1" thickBot="1">
      <c r="B10" s="41" t="s">
        <v>5</v>
      </c>
      <c r="C10" s="1"/>
      <c r="D10" s="1"/>
      <c r="E10" s="9"/>
      <c r="F10" s="57" t="s">
        <v>14</v>
      </c>
      <c r="G10" s="198"/>
      <c r="H10" s="199"/>
      <c r="I10" s="199"/>
      <c r="J10" s="199"/>
      <c r="K10" s="199"/>
      <c r="L10" s="199"/>
      <c r="M10" s="200"/>
      <c r="N10" s="10"/>
      <c r="P10" s="8"/>
      <c r="Q10" s="1"/>
      <c r="R10" s="9"/>
      <c r="S10" s="72" t="s">
        <v>15</v>
      </c>
      <c r="T10" s="210"/>
      <c r="U10" s="211"/>
      <c r="V10" s="211"/>
      <c r="W10" s="211"/>
      <c r="X10" s="211"/>
      <c r="Y10" s="211"/>
      <c r="Z10" s="212"/>
      <c r="AA10" s="10"/>
    </row>
    <row r="11" spans="2:27" ht="15.75" customHeight="1" thickBot="1">
      <c r="B11" s="41"/>
      <c r="C11" s="1"/>
      <c r="D11" s="1"/>
      <c r="E11" s="9"/>
      <c r="F11" s="56" t="s">
        <v>15</v>
      </c>
      <c r="G11" s="214"/>
      <c r="H11" s="215"/>
      <c r="I11" s="215"/>
      <c r="J11" s="215"/>
      <c r="K11" s="215"/>
      <c r="L11" s="215"/>
      <c r="M11" s="216"/>
      <c r="N11" s="10"/>
      <c r="P11" s="41" t="s">
        <v>5</v>
      </c>
      <c r="Q11" s="1"/>
      <c r="R11" s="9"/>
      <c r="S11" s="71" t="s">
        <v>14</v>
      </c>
      <c r="T11" s="207">
        <f>G10</f>
        <v>0</v>
      </c>
      <c r="U11" s="208"/>
      <c r="V11" s="208"/>
      <c r="W11" s="208"/>
      <c r="X11" s="208"/>
      <c r="Y11" s="208"/>
      <c r="Z11" s="209"/>
      <c r="AA11" s="10"/>
    </row>
    <row r="12" spans="2:27" ht="15.75" customHeight="1" thickBot="1">
      <c r="B12" s="41"/>
      <c r="C12" s="1"/>
      <c r="D12" s="1"/>
      <c r="E12" s="1"/>
      <c r="F12" s="1"/>
      <c r="G12" s="12"/>
      <c r="H12" s="1"/>
      <c r="I12" s="1" t="s">
        <v>125</v>
      </c>
      <c r="J12" s="1"/>
      <c r="K12" s="1"/>
      <c r="L12" s="1"/>
      <c r="M12" s="1"/>
      <c r="N12" s="10"/>
      <c r="P12" s="8"/>
      <c r="Q12" s="1"/>
      <c r="R12" s="1"/>
      <c r="S12" s="72" t="s">
        <v>15</v>
      </c>
      <c r="T12" s="213"/>
      <c r="U12" s="211"/>
      <c r="V12" s="211"/>
      <c r="W12" s="211"/>
      <c r="X12" s="211"/>
      <c r="Y12" s="211"/>
      <c r="Z12" s="212"/>
      <c r="AA12" s="10"/>
    </row>
    <row r="13" spans="2:27" ht="15.75" customHeight="1">
      <c r="B13" s="41" t="s">
        <v>6</v>
      </c>
      <c r="C13" s="1"/>
      <c r="D13" s="1"/>
      <c r="E13" s="1"/>
      <c r="F13" s="57" t="s">
        <v>117</v>
      </c>
      <c r="G13" s="36"/>
      <c r="H13" s="36"/>
      <c r="I13" s="36"/>
      <c r="J13" s="36"/>
      <c r="K13" s="36"/>
      <c r="L13" s="36"/>
      <c r="M13" s="37"/>
      <c r="N13" s="10"/>
      <c r="P13" s="8"/>
      <c r="Q13" s="1"/>
      <c r="R13" s="1"/>
      <c r="S13" s="1"/>
      <c r="T13" s="1"/>
      <c r="U13" s="1"/>
      <c r="V13" s="1"/>
      <c r="W13" s="1"/>
      <c r="X13" s="1"/>
      <c r="Y13" s="1"/>
      <c r="Z13" s="1"/>
      <c r="AA13" s="10"/>
    </row>
    <row r="14" spans="2:27" ht="15.75" customHeight="1" thickBot="1">
      <c r="B14" s="8"/>
      <c r="C14" s="1"/>
      <c r="D14" s="1"/>
      <c r="E14" s="1"/>
      <c r="F14" s="63" t="s">
        <v>116</v>
      </c>
      <c r="G14" s="25"/>
      <c r="H14" s="25"/>
      <c r="I14" s="25"/>
      <c r="J14" s="25"/>
      <c r="K14" s="25"/>
      <c r="L14" s="25"/>
      <c r="M14" s="64"/>
      <c r="N14" s="10"/>
      <c r="P14" s="41" t="s">
        <v>6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0"/>
    </row>
    <row r="15" spans="2:27" ht="15.75" customHeight="1">
      <c r="B15" s="8"/>
      <c r="C15" s="1"/>
      <c r="D15" s="1"/>
      <c r="E15" s="1"/>
      <c r="F15" s="63"/>
      <c r="G15" s="25"/>
      <c r="H15" s="25"/>
      <c r="I15" s="25"/>
      <c r="J15" s="25"/>
      <c r="K15" s="25"/>
      <c r="L15" s="25"/>
      <c r="M15" s="64"/>
      <c r="N15" s="10"/>
      <c r="P15" s="8"/>
      <c r="Q15" s="1"/>
      <c r="R15" s="1"/>
      <c r="S15" s="57" t="str">
        <f>F13</f>
        <v>2 x kimono, pas, reprezentačná súprava</v>
      </c>
      <c r="T15" s="36"/>
      <c r="U15" s="36"/>
      <c r="V15" s="36"/>
      <c r="W15" s="36"/>
      <c r="X15" s="36"/>
      <c r="Y15" s="36"/>
      <c r="Z15" s="37"/>
      <c r="AA15" s="10"/>
    </row>
    <row r="16" spans="2:27" ht="15.75" customHeight="1" thickBot="1">
      <c r="B16" s="8"/>
      <c r="C16" s="1"/>
      <c r="D16" s="1"/>
      <c r="E16" s="1"/>
      <c r="F16" s="56"/>
      <c r="G16" s="39"/>
      <c r="H16" s="39"/>
      <c r="I16" s="39"/>
      <c r="J16" s="39"/>
      <c r="K16" s="39"/>
      <c r="L16" s="39"/>
      <c r="M16" s="40"/>
      <c r="N16" s="10"/>
      <c r="P16" s="8"/>
      <c r="Q16" s="1"/>
      <c r="R16" s="1"/>
      <c r="S16" s="63" t="str">
        <f>F14</f>
        <v>veci na behanie, do posiňovne, tejpy, chrániče pas</v>
      </c>
      <c r="T16" s="25"/>
      <c r="U16" s="25"/>
      <c r="V16" s="25"/>
      <c r="W16" s="25"/>
      <c r="X16" s="25"/>
      <c r="Y16" s="25"/>
      <c r="Z16" s="64"/>
      <c r="AA16" s="10"/>
    </row>
    <row r="17" spans="2:27" ht="15.75" customHeight="1">
      <c r="B17" s="41" t="s">
        <v>7</v>
      </c>
      <c r="C17" s="11"/>
      <c r="D17" s="1"/>
      <c r="E17" s="1"/>
      <c r="F17" s="1"/>
      <c r="G17" s="1"/>
      <c r="H17" s="1"/>
      <c r="I17" s="1"/>
      <c r="J17" s="1"/>
      <c r="K17" s="1"/>
      <c r="L17" s="1"/>
      <c r="M17" s="1"/>
      <c r="N17" s="10"/>
      <c r="P17" s="8"/>
      <c r="Q17" s="1"/>
      <c r="R17" s="1"/>
      <c r="S17" s="63">
        <f>F15</f>
        <v>0</v>
      </c>
      <c r="T17" s="25"/>
      <c r="U17" s="25"/>
      <c r="V17" s="25"/>
      <c r="W17" s="25"/>
      <c r="X17" s="25"/>
      <c r="Y17" s="25"/>
      <c r="Z17" s="64"/>
      <c r="AA17" s="10"/>
    </row>
    <row r="18" spans="2:27" ht="15.75" customHeight="1" thickBot="1">
      <c r="B18" s="41" t="s">
        <v>24</v>
      </c>
      <c r="C18" s="11"/>
      <c r="D18" s="1"/>
      <c r="E18" s="1"/>
      <c r="F18" s="1"/>
      <c r="G18" s="1"/>
      <c r="H18" s="11" t="s">
        <v>71</v>
      </c>
      <c r="I18" s="11"/>
      <c r="J18" s="1"/>
      <c r="K18" s="1"/>
      <c r="L18" s="1"/>
      <c r="M18" s="1"/>
      <c r="N18" s="10"/>
      <c r="P18" s="8"/>
      <c r="Q18" s="1"/>
      <c r="R18" s="1"/>
      <c r="S18" s="56">
        <f>F16</f>
        <v>0</v>
      </c>
      <c r="T18" s="39"/>
      <c r="U18" s="39"/>
      <c r="V18" s="39"/>
      <c r="W18" s="39"/>
      <c r="X18" s="39"/>
      <c r="Y18" s="39"/>
      <c r="Z18" s="40"/>
      <c r="AA18" s="10"/>
    </row>
    <row r="19" spans="2:27" ht="15.75" customHeight="1" thickBot="1">
      <c r="B19" s="8"/>
      <c r="C19" s="11" t="s">
        <v>67</v>
      </c>
      <c r="D19" s="11"/>
      <c r="E19" s="11" t="s">
        <v>27</v>
      </c>
      <c r="F19" s="11"/>
      <c r="G19" s="1"/>
      <c r="H19" s="119" t="s">
        <v>75</v>
      </c>
      <c r="I19" s="11"/>
      <c r="J19" s="1"/>
      <c r="K19" s="1" t="s">
        <v>97</v>
      </c>
      <c r="L19" s="1"/>
      <c r="M19" s="1"/>
      <c r="N19" s="10"/>
      <c r="P19" s="8"/>
      <c r="Q19" s="1"/>
      <c r="R19" s="1"/>
      <c r="S19" s="1"/>
      <c r="T19" s="1"/>
      <c r="U19" s="1"/>
      <c r="V19" s="1"/>
      <c r="W19" s="1"/>
      <c r="X19" s="1"/>
      <c r="Y19" s="1"/>
      <c r="Z19" s="1"/>
      <c r="AA19" s="10"/>
    </row>
    <row r="20" spans="1:27" ht="15.75" customHeight="1" thickBot="1">
      <c r="A20" s="1"/>
      <c r="B20" s="8"/>
      <c r="C20" s="1"/>
      <c r="D20" s="11" t="s">
        <v>25</v>
      </c>
      <c r="E20" s="59" t="s">
        <v>142</v>
      </c>
      <c r="F20" s="85"/>
      <c r="G20" s="85" t="s">
        <v>119</v>
      </c>
      <c r="H20" s="86" t="s">
        <v>135</v>
      </c>
      <c r="I20" s="176">
        <v>150</v>
      </c>
      <c r="J20" s="1"/>
      <c r="K20" s="87" t="s">
        <v>72</v>
      </c>
      <c r="L20" s="88"/>
      <c r="M20" s="89" t="s">
        <v>73</v>
      </c>
      <c r="N20" s="88"/>
      <c r="P20" s="8"/>
      <c r="Q20" s="1"/>
      <c r="R20" s="1"/>
      <c r="S20" s="132" t="s">
        <v>79</v>
      </c>
      <c r="T20" s="13"/>
      <c r="U20" s="13"/>
      <c r="V20" s="1"/>
      <c r="W20" s="1"/>
      <c r="X20" s="1"/>
      <c r="Y20" s="1"/>
      <c r="Z20" s="14"/>
      <c r="AA20" s="10"/>
    </row>
    <row r="21" spans="1:27" ht="15.75" customHeight="1" thickBot="1">
      <c r="A21" s="1"/>
      <c r="B21" s="8"/>
      <c r="C21" s="1"/>
      <c r="D21" s="11"/>
      <c r="E21" s="56" t="s">
        <v>142</v>
      </c>
      <c r="F21" s="39"/>
      <c r="G21" s="82" t="s">
        <v>120</v>
      </c>
      <c r="H21" s="82" t="s">
        <v>135</v>
      </c>
      <c r="I21" s="153">
        <v>195</v>
      </c>
      <c r="J21" s="1"/>
      <c r="K21" s="87" t="s">
        <v>72</v>
      </c>
      <c r="L21" s="88"/>
      <c r="M21" s="89" t="s">
        <v>73</v>
      </c>
      <c r="N21" s="88"/>
      <c r="P21" s="8"/>
      <c r="Q21" s="1"/>
      <c r="R21" s="1"/>
      <c r="S21" s="9" t="s">
        <v>80</v>
      </c>
      <c r="T21" s="13"/>
      <c r="U21" s="13"/>
      <c r="V21" s="1"/>
      <c r="W21" s="1"/>
      <c r="X21" s="1"/>
      <c r="Y21" s="1"/>
      <c r="Z21" s="14"/>
      <c r="AA21" s="10"/>
    </row>
    <row r="22" spans="1:27" ht="15.75" customHeight="1" thickBot="1">
      <c r="A22" s="1"/>
      <c r="B22" s="8"/>
      <c r="C22" s="11"/>
      <c r="D22" s="1"/>
      <c r="E22" s="1"/>
      <c r="F22" s="1"/>
      <c r="G22" s="1"/>
      <c r="H22" s="11"/>
      <c r="I22" s="11"/>
      <c r="J22" s="1"/>
      <c r="K22" s="14"/>
      <c r="L22" s="1"/>
      <c r="M22" s="1"/>
      <c r="N22" s="10"/>
      <c r="P22" s="8"/>
      <c r="Q22" s="1"/>
      <c r="R22" s="1"/>
      <c r="S22" s="1"/>
      <c r="T22" s="1"/>
      <c r="U22" s="13"/>
      <c r="V22" s="1"/>
      <c r="W22" s="1"/>
      <c r="X22" s="1"/>
      <c r="Y22" s="1"/>
      <c r="Z22" s="1"/>
      <c r="AA22" s="10"/>
    </row>
    <row r="23" spans="1:27" ht="15.75" customHeight="1" thickBot="1">
      <c r="A23" s="1"/>
      <c r="B23" s="8"/>
      <c r="C23" s="1"/>
      <c r="D23" s="11" t="s">
        <v>26</v>
      </c>
      <c r="E23" s="173" t="s">
        <v>126</v>
      </c>
      <c r="F23" s="90"/>
      <c r="G23" s="85" t="s">
        <v>119</v>
      </c>
      <c r="H23" s="81" t="s">
        <v>132</v>
      </c>
      <c r="I23" s="176"/>
      <c r="J23" s="1"/>
      <c r="K23" s="87" t="s">
        <v>72</v>
      </c>
      <c r="L23" s="88"/>
      <c r="M23" s="89" t="s">
        <v>73</v>
      </c>
      <c r="N23" s="88"/>
      <c r="P23" s="8"/>
      <c r="Q23" s="1"/>
      <c r="R23" s="1"/>
      <c r="S23" s="133" t="s">
        <v>81</v>
      </c>
      <c r="T23" s="1"/>
      <c r="U23" s="1"/>
      <c r="V23" s="1"/>
      <c r="W23" s="1"/>
      <c r="X23" s="1"/>
      <c r="Y23" s="1"/>
      <c r="Z23" s="1"/>
      <c r="AA23" s="10"/>
    </row>
    <row r="24" spans="1:27" ht="15.75" customHeight="1" thickBot="1">
      <c r="A24" s="1"/>
      <c r="B24" s="8"/>
      <c r="C24" s="1"/>
      <c r="D24" s="11" t="s">
        <v>26</v>
      </c>
      <c r="E24" s="95" t="s">
        <v>126</v>
      </c>
      <c r="F24" s="91"/>
      <c r="G24" s="82" t="s">
        <v>120</v>
      </c>
      <c r="H24" s="82" t="s">
        <v>132</v>
      </c>
      <c r="I24" s="153"/>
      <c r="J24" s="1"/>
      <c r="K24" s="87" t="s">
        <v>72</v>
      </c>
      <c r="L24" s="88"/>
      <c r="M24" s="89" t="s">
        <v>73</v>
      </c>
      <c r="N24" s="88"/>
      <c r="P24" s="8"/>
      <c r="Q24" s="1"/>
      <c r="R24" s="1"/>
      <c r="S24" s="134" t="s">
        <v>82</v>
      </c>
      <c r="T24" s="1"/>
      <c r="U24" s="1"/>
      <c r="V24" s="1"/>
      <c r="W24" s="1"/>
      <c r="X24" s="1"/>
      <c r="Y24" s="1"/>
      <c r="Z24" s="1"/>
      <c r="AA24" s="10"/>
    </row>
    <row r="25" spans="1:27" ht="15.75" customHeight="1" thickBot="1">
      <c r="A25" s="1"/>
      <c r="B25" s="8"/>
      <c r="C25" s="1"/>
      <c r="D25" s="1"/>
      <c r="E25" s="1"/>
      <c r="F25" s="1"/>
      <c r="G25" s="1"/>
      <c r="H25" s="1"/>
      <c r="I25" s="1"/>
      <c r="J25" s="1"/>
      <c r="K25" s="1"/>
      <c r="L25" s="138" t="s">
        <v>114</v>
      </c>
      <c r="M25" s="138" t="s">
        <v>113</v>
      </c>
      <c r="N25" s="145" t="s">
        <v>115</v>
      </c>
      <c r="P25" s="8"/>
      <c r="Q25" s="1"/>
      <c r="R25" s="1"/>
      <c r="S25" s="1"/>
      <c r="T25" s="1"/>
      <c r="U25" s="1"/>
      <c r="V25" s="1"/>
      <c r="W25" s="1"/>
      <c r="X25" s="1"/>
      <c r="Y25" s="1"/>
      <c r="Z25" s="1"/>
      <c r="AA25" s="10"/>
    </row>
    <row r="26" spans="1:27" ht="15.75" customHeight="1" thickBot="1">
      <c r="A26" s="1"/>
      <c r="B26" s="41" t="s">
        <v>76</v>
      </c>
      <c r="C26" s="11"/>
      <c r="D26" s="1"/>
      <c r="E26" s="1"/>
      <c r="F26" s="151"/>
      <c r="G26" s="112">
        <v>29</v>
      </c>
      <c r="H26" s="13" t="s">
        <v>77</v>
      </c>
      <c r="I26" s="24" t="s">
        <v>70</v>
      </c>
      <c r="J26" s="25"/>
      <c r="K26" s="65"/>
      <c r="L26" s="144">
        <v>0.25</v>
      </c>
      <c r="M26" s="144">
        <v>0.5</v>
      </c>
      <c r="N26" s="144">
        <v>1</v>
      </c>
      <c r="P26" s="8"/>
      <c r="Q26" s="1"/>
      <c r="R26" s="1"/>
      <c r="S26" s="1"/>
      <c r="T26" s="1"/>
      <c r="U26" s="1"/>
      <c r="V26" s="1"/>
      <c r="W26" s="1"/>
      <c r="X26" s="1"/>
      <c r="Y26" s="1"/>
      <c r="Z26" s="1"/>
      <c r="AA26" s="10"/>
    </row>
    <row r="27" spans="1:27" ht="15.75" customHeight="1" thickBot="1">
      <c r="A27" s="1"/>
      <c r="B27" s="41" t="s">
        <v>128</v>
      </c>
      <c r="C27" s="11"/>
      <c r="D27" s="1"/>
      <c r="E27" s="1"/>
      <c r="F27" s="111"/>
      <c r="G27" s="174"/>
      <c r="H27" s="1"/>
      <c r="I27" s="1"/>
      <c r="J27" s="1"/>
      <c r="K27" s="11"/>
      <c r="L27" s="11"/>
      <c r="M27" s="11"/>
      <c r="N27" s="48"/>
      <c r="P27" s="45"/>
      <c r="Q27" s="15"/>
      <c r="R27" s="16"/>
      <c r="S27" s="15"/>
      <c r="T27" s="15"/>
      <c r="U27" s="15"/>
      <c r="V27" s="15"/>
      <c r="W27" s="15"/>
      <c r="X27" s="15"/>
      <c r="Y27" s="15"/>
      <c r="Z27" s="15"/>
      <c r="AA27" s="43"/>
    </row>
    <row r="28" spans="1:27" ht="15.75" customHeight="1" thickBot="1">
      <c r="A28" s="1"/>
      <c r="B28" s="41" t="s">
        <v>123</v>
      </c>
      <c r="C28" s="1"/>
      <c r="D28" s="1"/>
      <c r="E28" s="1"/>
      <c r="F28" s="171"/>
      <c r="G28" s="112"/>
      <c r="H28" s="1"/>
      <c r="I28" s="1"/>
      <c r="J28" s="1"/>
      <c r="K28" s="1"/>
      <c r="L28" s="1"/>
      <c r="M28" s="1"/>
      <c r="N28" s="10"/>
      <c r="P28" s="41"/>
      <c r="Q28" s="16"/>
      <c r="R28" s="31"/>
      <c r="S28" s="49"/>
      <c r="T28" s="16"/>
      <c r="U28" s="16"/>
      <c r="V28" s="16"/>
      <c r="W28" s="47"/>
      <c r="X28" s="50"/>
      <c r="Y28" s="47"/>
      <c r="Z28" s="47"/>
      <c r="AA28" s="48"/>
    </row>
    <row r="29" spans="2:27" ht="15.75" customHeight="1">
      <c r="B29" s="41" t="s">
        <v>9</v>
      </c>
      <c r="C29" s="11"/>
      <c r="D29" s="1"/>
      <c r="E29" s="103" t="s">
        <v>68</v>
      </c>
      <c r="F29" s="104"/>
      <c r="G29" s="106" t="s">
        <v>10</v>
      </c>
      <c r="H29" s="107" t="s">
        <v>78</v>
      </c>
      <c r="I29" s="105" t="s">
        <v>11</v>
      </c>
      <c r="J29" s="103" t="s">
        <v>69</v>
      </c>
      <c r="K29" s="105"/>
      <c r="L29" s="108" t="s">
        <v>10</v>
      </c>
      <c r="M29" s="107" t="s">
        <v>78</v>
      </c>
      <c r="N29" s="104" t="s">
        <v>11</v>
      </c>
      <c r="P29" s="8"/>
      <c r="Q29" s="17"/>
      <c r="R29" s="12"/>
      <c r="S29" s="18"/>
      <c r="T29" s="17"/>
      <c r="U29" s="17"/>
      <c r="V29" s="17"/>
      <c r="W29" s="19"/>
      <c r="X29" s="20"/>
      <c r="Y29" s="19"/>
      <c r="Z29" s="19"/>
      <c r="AA29" s="10"/>
    </row>
    <row r="30" spans="2:27" ht="15.75" customHeight="1" thickBot="1">
      <c r="B30" s="41"/>
      <c r="C30" s="11"/>
      <c r="D30" s="1"/>
      <c r="E30" s="95" t="s">
        <v>127</v>
      </c>
      <c r="F30" s="82"/>
      <c r="G30" s="79" t="s">
        <v>127</v>
      </c>
      <c r="H30" s="94"/>
      <c r="I30" s="92"/>
      <c r="J30" s="80"/>
      <c r="K30" s="39"/>
      <c r="L30" s="93"/>
      <c r="M30" s="66"/>
      <c r="N30" s="83"/>
      <c r="P30" s="51" t="s">
        <v>16</v>
      </c>
      <c r="Q30" s="180" t="s">
        <v>17</v>
      </c>
      <c r="R30" s="180"/>
      <c r="S30" s="180"/>
      <c r="T30" s="53" t="s">
        <v>19</v>
      </c>
      <c r="U30" s="55" t="s">
        <v>20</v>
      </c>
      <c r="V30" s="53" t="s">
        <v>121</v>
      </c>
      <c r="W30" s="52"/>
      <c r="X30" s="42" t="s">
        <v>66</v>
      </c>
      <c r="Y30" s="53" t="s">
        <v>22</v>
      </c>
      <c r="Z30" s="205" t="s">
        <v>84</v>
      </c>
      <c r="AA30" s="206"/>
    </row>
    <row r="31" spans="2:28" s="44" customFormat="1" ht="15.75" customHeight="1" thickBot="1">
      <c r="B31" s="45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43"/>
      <c r="P31" s="109" t="s">
        <v>85</v>
      </c>
      <c r="Q31" s="195" t="str">
        <f aca="true" t="shared" si="0" ref="Q31:Q39">C46</f>
        <v>Ján Gregor</v>
      </c>
      <c r="R31" s="196"/>
      <c r="S31" s="197"/>
      <c r="T31" s="100" t="str">
        <f aca="true" t="shared" si="1" ref="T31:V39">E46</f>
        <v>tréner</v>
      </c>
      <c r="U31" s="101">
        <f t="shared" si="1"/>
        <v>0</v>
      </c>
      <c r="V31" s="201" t="str">
        <f t="shared" si="1"/>
        <v>22.-27.3.</v>
      </c>
      <c r="W31" s="202"/>
      <c r="X31" s="178" t="str">
        <f aca="true" t="shared" si="2" ref="X31:X39">H46</f>
        <v>szj</v>
      </c>
      <c r="Y31" s="100"/>
      <c r="Z31" s="203"/>
      <c r="AA31" s="204"/>
      <c r="AB31" s="46"/>
    </row>
    <row r="32" spans="2:28" s="28" customFormat="1" ht="15.75" customHeight="1" thickBot="1">
      <c r="B32" s="41" t="s">
        <v>8</v>
      </c>
      <c r="C32" s="11"/>
      <c r="D32" s="1"/>
      <c r="E32" s="13"/>
      <c r="F32" s="120"/>
      <c r="G32" s="148"/>
      <c r="H32" s="36"/>
      <c r="I32" s="84"/>
      <c r="J32" s="120"/>
      <c r="K32" s="120"/>
      <c r="L32" s="115"/>
      <c r="M32" s="115"/>
      <c r="N32" s="146"/>
      <c r="P32" s="109" t="s">
        <v>86</v>
      </c>
      <c r="Q32" s="195" t="str">
        <f t="shared" si="0"/>
        <v>Matej Poliak</v>
      </c>
      <c r="R32" s="196"/>
      <c r="S32" s="197"/>
      <c r="T32" s="100" t="str">
        <f t="shared" si="1"/>
        <v>-66</v>
      </c>
      <c r="U32" s="101">
        <f t="shared" si="1"/>
        <v>1993</v>
      </c>
      <c r="V32" s="201" t="str">
        <f t="shared" si="1"/>
        <v>22.-25.3.</v>
      </c>
      <c r="W32" s="202"/>
      <c r="X32" s="178" t="str">
        <f t="shared" si="2"/>
        <v>szj</v>
      </c>
      <c r="Y32" s="100"/>
      <c r="Z32" s="203"/>
      <c r="AA32" s="204"/>
      <c r="AB32" s="46"/>
    </row>
    <row r="33" spans="2:27" ht="15.75" customHeight="1" thickBot="1">
      <c r="B33" s="41" t="s">
        <v>12</v>
      </c>
      <c r="C33" s="11"/>
      <c r="D33" s="1"/>
      <c r="E33" s="1"/>
      <c r="F33" s="11"/>
      <c r="G33" s="149"/>
      <c r="H33" s="58"/>
      <c r="I33" s="84"/>
      <c r="J33" s="11"/>
      <c r="K33" s="11"/>
      <c r="L33" s="115"/>
      <c r="M33" s="115"/>
      <c r="N33" s="146"/>
      <c r="P33" s="109" t="s">
        <v>87</v>
      </c>
      <c r="Q33" s="195" t="str">
        <f t="shared" si="0"/>
        <v>Peter Žilka</v>
      </c>
      <c r="R33" s="196"/>
      <c r="S33" s="197"/>
      <c r="T33" s="100" t="str">
        <f t="shared" si="1"/>
        <v>-90</v>
      </c>
      <c r="U33" s="101">
        <f t="shared" si="1"/>
        <v>1994</v>
      </c>
      <c r="V33" s="201" t="str">
        <f t="shared" si="1"/>
        <v>24.-27.3.</v>
      </c>
      <c r="W33" s="202"/>
      <c r="X33" s="178" t="str">
        <f t="shared" si="2"/>
        <v>szj</v>
      </c>
      <c r="Y33" s="100"/>
      <c r="Z33" s="203"/>
      <c r="AA33" s="204"/>
    </row>
    <row r="34" spans="2:27" ht="15.75" customHeight="1" thickBot="1">
      <c r="B34" s="8"/>
      <c r="C34" s="1"/>
      <c r="D34" s="1"/>
      <c r="E34" s="1"/>
      <c r="F34" s="1"/>
      <c r="G34" s="147" t="s">
        <v>111</v>
      </c>
      <c r="H34" s="121" t="s">
        <v>112</v>
      </c>
      <c r="I34" s="1"/>
      <c r="J34" s="147" t="s">
        <v>111</v>
      </c>
      <c r="K34" s="121" t="s">
        <v>112</v>
      </c>
      <c r="L34" s="1"/>
      <c r="M34" s="1"/>
      <c r="N34" s="10"/>
      <c r="P34" s="109" t="s">
        <v>88</v>
      </c>
      <c r="Q34" s="195" t="str">
        <f t="shared" si="0"/>
        <v>Márius Fízeľ</v>
      </c>
      <c r="R34" s="196"/>
      <c r="S34" s="197"/>
      <c r="T34" s="100" t="str">
        <f t="shared" si="1"/>
        <v>+100</v>
      </c>
      <c r="U34" s="101">
        <f t="shared" si="1"/>
        <v>1999</v>
      </c>
      <c r="V34" s="201" t="str">
        <f t="shared" si="1"/>
        <v>24.-27.3.</v>
      </c>
      <c r="W34" s="202"/>
      <c r="X34" s="178" t="str">
        <f t="shared" si="2"/>
        <v>top-fiz</v>
      </c>
      <c r="Y34" s="100"/>
      <c r="Z34" s="203"/>
      <c r="AA34" s="204"/>
    </row>
    <row r="35" spans="2:27" ht="15.75" customHeight="1" thickBot="1">
      <c r="B35" s="41" t="s">
        <v>98</v>
      </c>
      <c r="C35" s="1"/>
      <c r="D35" s="1"/>
      <c r="E35" s="121"/>
      <c r="F35" s="137" t="s">
        <v>124</v>
      </c>
      <c r="G35" s="142">
        <v>2456</v>
      </c>
      <c r="H35" s="140"/>
      <c r="I35" s="137" t="s">
        <v>127</v>
      </c>
      <c r="J35" s="143"/>
      <c r="K35" s="141"/>
      <c r="L35" s="1"/>
      <c r="M35" s="121"/>
      <c r="N35" s="110"/>
      <c r="P35" s="109" t="s">
        <v>89</v>
      </c>
      <c r="Q35" s="195">
        <f t="shared" si="0"/>
        <v>0</v>
      </c>
      <c r="R35" s="196"/>
      <c r="S35" s="197"/>
      <c r="T35" s="100">
        <f t="shared" si="1"/>
        <v>0</v>
      </c>
      <c r="U35" s="101">
        <f t="shared" si="1"/>
        <v>0</v>
      </c>
      <c r="V35" s="201">
        <f>G50</f>
        <v>0</v>
      </c>
      <c r="W35" s="202"/>
      <c r="X35" s="178">
        <f t="shared" si="2"/>
        <v>0</v>
      </c>
      <c r="Y35" s="100"/>
      <c r="Z35" s="203"/>
      <c r="AA35" s="204"/>
    </row>
    <row r="36" spans="2:27" ht="15.75" customHeight="1" thickBot="1">
      <c r="B36" s="8"/>
      <c r="C36" s="1"/>
      <c r="D36" s="1"/>
      <c r="E36" s="136"/>
      <c r="F36" s="139" t="s">
        <v>131</v>
      </c>
      <c r="G36" s="142"/>
      <c r="H36" s="140"/>
      <c r="I36" s="139" t="s">
        <v>136</v>
      </c>
      <c r="J36" s="143"/>
      <c r="K36" s="141"/>
      <c r="L36" s="1"/>
      <c r="M36" s="116"/>
      <c r="N36" s="146"/>
      <c r="P36" s="109" t="s">
        <v>90</v>
      </c>
      <c r="Q36" s="195">
        <f t="shared" si="0"/>
        <v>0</v>
      </c>
      <c r="R36" s="196"/>
      <c r="S36" s="197"/>
      <c r="T36" s="100">
        <f t="shared" si="1"/>
        <v>0</v>
      </c>
      <c r="U36" s="101">
        <f t="shared" si="1"/>
        <v>0</v>
      </c>
      <c r="V36" s="201">
        <f>G51</f>
        <v>0</v>
      </c>
      <c r="W36" s="202"/>
      <c r="X36" s="178">
        <f t="shared" si="2"/>
        <v>0</v>
      </c>
      <c r="Y36" s="100"/>
      <c r="Z36" s="203"/>
      <c r="AA36" s="204"/>
    </row>
    <row r="37" spans="2:27" ht="15.75" customHeight="1" thickBot="1">
      <c r="B37" s="8"/>
      <c r="C37" s="1"/>
      <c r="D37" s="1"/>
      <c r="E37" s="1"/>
      <c r="F37" s="137" t="s">
        <v>152</v>
      </c>
      <c r="G37" s="142">
        <v>771</v>
      </c>
      <c r="H37" s="140"/>
      <c r="I37" s="137" t="s">
        <v>129</v>
      </c>
      <c r="J37" s="143"/>
      <c r="K37" s="141"/>
      <c r="L37" s="1"/>
      <c r="M37" s="1"/>
      <c r="N37" s="10"/>
      <c r="P37" s="109" t="s">
        <v>91</v>
      </c>
      <c r="Q37" s="195">
        <f t="shared" si="0"/>
        <v>0</v>
      </c>
      <c r="R37" s="196"/>
      <c r="S37" s="197"/>
      <c r="T37" s="100">
        <f t="shared" si="1"/>
        <v>0</v>
      </c>
      <c r="U37" s="101">
        <f t="shared" si="1"/>
        <v>0</v>
      </c>
      <c r="V37" s="201">
        <f>G52</f>
        <v>0</v>
      </c>
      <c r="W37" s="202"/>
      <c r="X37" s="178">
        <f t="shared" si="2"/>
        <v>0</v>
      </c>
      <c r="Y37" s="100"/>
      <c r="Z37" s="203"/>
      <c r="AA37" s="204"/>
    </row>
    <row r="38" spans="2:27" ht="15.75" customHeight="1" thickBot="1">
      <c r="B38" s="8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0"/>
      <c r="P38" s="109" t="s">
        <v>92</v>
      </c>
      <c r="Q38" s="195">
        <f t="shared" si="0"/>
        <v>0</v>
      </c>
      <c r="R38" s="196"/>
      <c r="S38" s="197"/>
      <c r="T38" s="100">
        <f t="shared" si="1"/>
        <v>0</v>
      </c>
      <c r="U38" s="101">
        <f t="shared" si="1"/>
        <v>0</v>
      </c>
      <c r="V38" s="201">
        <f>G53</f>
        <v>0</v>
      </c>
      <c r="W38" s="202"/>
      <c r="X38" s="178">
        <f t="shared" si="2"/>
        <v>0</v>
      </c>
      <c r="Y38" s="100"/>
      <c r="Z38" s="203"/>
      <c r="AA38" s="204"/>
    </row>
    <row r="39" spans="2:27" s="54" customFormat="1" ht="15.75" customHeight="1" thickBot="1">
      <c r="B39" s="41" t="s">
        <v>110</v>
      </c>
      <c r="C39" s="1"/>
      <c r="D39" s="1"/>
      <c r="E39" s="183"/>
      <c r="F39" s="184"/>
      <c r="G39" s="175"/>
      <c r="H39" s="122" t="s">
        <v>100</v>
      </c>
      <c r="I39" s="1"/>
      <c r="J39" s="1"/>
      <c r="K39" s="187"/>
      <c r="L39" s="188"/>
      <c r="M39" s="188"/>
      <c r="N39" s="189"/>
      <c r="P39" s="109" t="s">
        <v>93</v>
      </c>
      <c r="Q39" s="195">
        <f t="shared" si="0"/>
        <v>0</v>
      </c>
      <c r="R39" s="196"/>
      <c r="S39" s="197"/>
      <c r="T39" s="100">
        <f t="shared" si="1"/>
        <v>0</v>
      </c>
      <c r="U39" s="101">
        <f t="shared" si="1"/>
        <v>0</v>
      </c>
      <c r="V39" s="201">
        <f>G54</f>
        <v>0</v>
      </c>
      <c r="W39" s="202"/>
      <c r="X39" s="178">
        <f t="shared" si="2"/>
        <v>0</v>
      </c>
      <c r="Y39" s="100"/>
      <c r="Z39" s="203"/>
      <c r="AA39" s="204"/>
    </row>
    <row r="40" spans="2:27" ht="15.75" customHeight="1" thickBot="1">
      <c r="B40" s="8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0"/>
      <c r="P40" s="109" t="s">
        <v>94</v>
      </c>
      <c r="Q40" s="195"/>
      <c r="R40" s="196"/>
      <c r="S40" s="197"/>
      <c r="T40" s="100"/>
      <c r="U40" s="101"/>
      <c r="V40" s="201"/>
      <c r="W40" s="202"/>
      <c r="X40" s="102"/>
      <c r="Y40" s="100"/>
      <c r="Z40" s="113"/>
      <c r="AA40" s="114"/>
    </row>
    <row r="41" spans="2:27" ht="15.75" customHeight="1" thickBot="1">
      <c r="B41" s="41" t="s">
        <v>99</v>
      </c>
      <c r="C41" s="1"/>
      <c r="D41" s="1"/>
      <c r="E41" s="1"/>
      <c r="F41" s="1"/>
      <c r="G41" s="96"/>
      <c r="H41" s="97"/>
      <c r="I41" s="97"/>
      <c r="J41" s="97"/>
      <c r="K41" s="97"/>
      <c r="L41" s="97"/>
      <c r="M41" s="97"/>
      <c r="N41" s="123"/>
      <c r="P41" s="109" t="s">
        <v>95</v>
      </c>
      <c r="Q41" s="195"/>
      <c r="R41" s="196"/>
      <c r="S41" s="197"/>
      <c r="T41" s="100"/>
      <c r="U41" s="101"/>
      <c r="V41" s="201"/>
      <c r="W41" s="202"/>
      <c r="X41" s="102"/>
      <c r="Y41" s="100"/>
      <c r="Z41" s="113"/>
      <c r="AA41" s="114"/>
    </row>
    <row r="42" spans="2:27" ht="15.75" customHeight="1" thickBot="1">
      <c r="B42" s="8"/>
      <c r="C42" s="96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123"/>
      <c r="P42" s="109" t="s">
        <v>96</v>
      </c>
      <c r="Q42" s="195"/>
      <c r="R42" s="196"/>
      <c r="S42" s="197"/>
      <c r="T42" s="100"/>
      <c r="U42" s="101"/>
      <c r="V42" s="201"/>
      <c r="W42" s="202"/>
      <c r="X42" s="102"/>
      <c r="Y42" s="100"/>
      <c r="Z42" s="203"/>
      <c r="AA42" s="204"/>
    </row>
    <row r="43" spans="2:27" ht="15.75" customHeight="1">
      <c r="B43" s="41" t="s">
        <v>13</v>
      </c>
      <c r="C43" s="1"/>
      <c r="D43" s="1"/>
      <c r="E43" s="1"/>
      <c r="F43" s="1"/>
      <c r="G43" s="11" t="s">
        <v>122</v>
      </c>
      <c r="H43" s="11"/>
      <c r="I43" s="11"/>
      <c r="J43" s="11"/>
      <c r="K43" s="11"/>
      <c r="L43" s="11"/>
      <c r="M43" s="11"/>
      <c r="N43" s="10"/>
      <c r="P43" s="109">
        <v>13</v>
      </c>
      <c r="Q43" s="195"/>
      <c r="R43" s="196"/>
      <c r="S43" s="197"/>
      <c r="T43" s="100"/>
      <c r="U43" s="101"/>
      <c r="V43" s="201"/>
      <c r="W43" s="202"/>
      <c r="X43" s="102"/>
      <c r="Y43" s="100"/>
      <c r="Z43" s="203"/>
      <c r="AA43" s="204"/>
    </row>
    <row r="44" spans="2:27" ht="15.75" customHeight="1">
      <c r="B44" s="51" t="s">
        <v>16</v>
      </c>
      <c r="C44" s="180" t="s">
        <v>17</v>
      </c>
      <c r="D44" s="180"/>
      <c r="E44" s="180" t="s">
        <v>19</v>
      </c>
      <c r="F44" s="182" t="s">
        <v>20</v>
      </c>
      <c r="G44" s="180" t="s">
        <v>121</v>
      </c>
      <c r="H44" s="191" t="s">
        <v>10</v>
      </c>
      <c r="I44" s="182" t="s">
        <v>147</v>
      </c>
      <c r="J44" s="182" t="s">
        <v>148</v>
      </c>
      <c r="K44" s="194" t="s">
        <v>133</v>
      </c>
      <c r="L44" s="194" t="s">
        <v>138</v>
      </c>
      <c r="M44" s="194" t="s">
        <v>137</v>
      </c>
      <c r="N44" s="190" t="s">
        <v>23</v>
      </c>
      <c r="P44" s="109">
        <v>14</v>
      </c>
      <c r="Q44" s="195"/>
      <c r="R44" s="196"/>
      <c r="S44" s="197"/>
      <c r="T44" s="100"/>
      <c r="U44" s="101"/>
      <c r="V44" s="201"/>
      <c r="W44" s="202"/>
      <c r="X44" s="102"/>
      <c r="Y44" s="100"/>
      <c r="Z44" s="113"/>
      <c r="AA44" s="114"/>
    </row>
    <row r="45" spans="2:27" ht="15.75" customHeight="1">
      <c r="B45" s="8"/>
      <c r="C45" s="180"/>
      <c r="D45" s="180"/>
      <c r="E45" s="180"/>
      <c r="F45" s="182"/>
      <c r="G45" s="180"/>
      <c r="H45" s="191"/>
      <c r="I45" s="182"/>
      <c r="J45" s="182"/>
      <c r="K45" s="194"/>
      <c r="L45" s="194"/>
      <c r="M45" s="194"/>
      <c r="N45" s="190"/>
      <c r="P45" s="109">
        <v>15</v>
      </c>
      <c r="Q45" s="195"/>
      <c r="R45" s="196"/>
      <c r="S45" s="197"/>
      <c r="T45" s="100"/>
      <c r="U45" s="101"/>
      <c r="V45" s="201"/>
      <c r="W45" s="202"/>
      <c r="X45" s="102"/>
      <c r="Y45" s="100"/>
      <c r="Z45" s="113"/>
      <c r="AA45" s="114"/>
    </row>
    <row r="46" spans="2:27" ht="15.75" customHeight="1">
      <c r="B46" s="8">
        <v>1</v>
      </c>
      <c r="C46" s="167" t="s">
        <v>102</v>
      </c>
      <c r="D46" s="167"/>
      <c r="E46" s="150" t="s">
        <v>134</v>
      </c>
      <c r="F46" s="67"/>
      <c r="G46" s="177" t="s">
        <v>149</v>
      </c>
      <c r="H46" s="168" t="s">
        <v>153</v>
      </c>
      <c r="I46" s="165">
        <v>210</v>
      </c>
      <c r="J46" s="162">
        <v>127</v>
      </c>
      <c r="K46" s="164"/>
      <c r="L46" s="164">
        <v>116</v>
      </c>
      <c r="M46" s="166">
        <v>439</v>
      </c>
      <c r="N46" s="161">
        <f>SUM(I46:M46)</f>
        <v>892</v>
      </c>
      <c r="P46" s="109">
        <v>16</v>
      </c>
      <c r="Q46" s="195"/>
      <c r="R46" s="196"/>
      <c r="S46" s="197"/>
      <c r="T46" s="100"/>
      <c r="U46" s="101"/>
      <c r="V46" s="201"/>
      <c r="W46" s="202"/>
      <c r="X46" s="102"/>
      <c r="Y46" s="100"/>
      <c r="Z46" s="203"/>
      <c r="AA46" s="204"/>
    </row>
    <row r="47" spans="2:27" ht="15.75" customHeight="1">
      <c r="B47" s="8">
        <v>2</v>
      </c>
      <c r="C47" s="167" t="s">
        <v>29</v>
      </c>
      <c r="D47" s="167"/>
      <c r="E47" s="154" t="s">
        <v>146</v>
      </c>
      <c r="F47" s="118">
        <v>1993</v>
      </c>
      <c r="G47" s="177" t="s">
        <v>150</v>
      </c>
      <c r="H47" s="168" t="s">
        <v>153</v>
      </c>
      <c r="I47" s="165">
        <v>210</v>
      </c>
      <c r="J47" s="162"/>
      <c r="K47" s="164"/>
      <c r="L47" s="164">
        <v>73</v>
      </c>
      <c r="M47" s="166">
        <v>510</v>
      </c>
      <c r="N47" s="161">
        <f>SUM(I47:M47)</f>
        <v>793</v>
      </c>
      <c r="P47" s="109">
        <v>17</v>
      </c>
      <c r="Q47" s="195"/>
      <c r="R47" s="196"/>
      <c r="S47" s="197"/>
      <c r="T47" s="100"/>
      <c r="U47" s="101"/>
      <c r="V47" s="201"/>
      <c r="W47" s="202"/>
      <c r="X47" s="102"/>
      <c r="Y47" s="100"/>
      <c r="Z47" s="203"/>
      <c r="AA47" s="204"/>
    </row>
    <row r="48" spans="2:27" ht="15.75" customHeight="1">
      <c r="B48" s="8">
        <v>3</v>
      </c>
      <c r="C48" s="167" t="s">
        <v>48</v>
      </c>
      <c r="D48" s="167"/>
      <c r="E48" s="154" t="s">
        <v>145</v>
      </c>
      <c r="F48" s="118">
        <v>1994</v>
      </c>
      <c r="G48" s="177" t="s">
        <v>151</v>
      </c>
      <c r="H48" s="168" t="s">
        <v>153</v>
      </c>
      <c r="I48" s="165">
        <v>210</v>
      </c>
      <c r="J48" s="162">
        <v>35</v>
      </c>
      <c r="K48" s="164"/>
      <c r="L48" s="164">
        <v>73</v>
      </c>
      <c r="M48" s="166">
        <v>453</v>
      </c>
      <c r="N48" s="161">
        <f>SUM(I48:M48)</f>
        <v>771</v>
      </c>
      <c r="P48" s="109">
        <v>18</v>
      </c>
      <c r="Q48" s="195"/>
      <c r="R48" s="196"/>
      <c r="S48" s="197"/>
      <c r="T48" s="100"/>
      <c r="U48" s="101"/>
      <c r="V48" s="201"/>
      <c r="W48" s="202"/>
      <c r="X48" s="102"/>
      <c r="Y48" s="100"/>
      <c r="Z48" s="203"/>
      <c r="AA48" s="204"/>
    </row>
    <row r="49" spans="2:27" ht="15.75" customHeight="1">
      <c r="B49" s="8">
        <v>4</v>
      </c>
      <c r="C49" s="167" t="s">
        <v>143</v>
      </c>
      <c r="D49" s="167"/>
      <c r="E49" s="154" t="s">
        <v>144</v>
      </c>
      <c r="F49" s="118">
        <v>1999</v>
      </c>
      <c r="G49" s="177" t="s">
        <v>151</v>
      </c>
      <c r="H49" s="168" t="s">
        <v>152</v>
      </c>
      <c r="I49" s="165">
        <v>210</v>
      </c>
      <c r="J49" s="162">
        <v>35</v>
      </c>
      <c r="K49" s="164"/>
      <c r="L49" s="164">
        <v>73</v>
      </c>
      <c r="M49" s="166">
        <v>453</v>
      </c>
      <c r="N49" s="161">
        <f>SUM(I49:M49)</f>
        <v>771</v>
      </c>
      <c r="P49" s="109">
        <v>19</v>
      </c>
      <c r="Q49" s="195"/>
      <c r="R49" s="196"/>
      <c r="S49" s="197"/>
      <c r="T49" s="100"/>
      <c r="U49" s="101"/>
      <c r="V49" s="201"/>
      <c r="W49" s="202"/>
      <c r="X49" s="102"/>
      <c r="Y49" s="100"/>
      <c r="Z49" s="203"/>
      <c r="AA49" s="204"/>
    </row>
    <row r="50" spans="2:27" ht="15.75" customHeight="1">
      <c r="B50" s="8">
        <v>5</v>
      </c>
      <c r="C50" s="167"/>
      <c r="D50" s="167"/>
      <c r="E50" s="154"/>
      <c r="F50" s="118"/>
      <c r="G50" s="177"/>
      <c r="H50" s="168"/>
      <c r="I50" s="165"/>
      <c r="J50" s="162"/>
      <c r="K50" s="164"/>
      <c r="L50" s="164"/>
      <c r="M50" s="166"/>
      <c r="N50" s="161"/>
      <c r="P50" s="109">
        <v>20</v>
      </c>
      <c r="Q50" s="195"/>
      <c r="R50" s="196"/>
      <c r="S50" s="197"/>
      <c r="T50" s="100"/>
      <c r="U50" s="101"/>
      <c r="V50" s="201"/>
      <c r="W50" s="202"/>
      <c r="X50" s="102"/>
      <c r="Y50" s="100"/>
      <c r="Z50" s="203"/>
      <c r="AA50" s="204"/>
    </row>
    <row r="51" spans="2:27" ht="15.75" customHeight="1">
      <c r="B51" s="8">
        <v>6</v>
      </c>
      <c r="C51" s="167"/>
      <c r="D51" s="167"/>
      <c r="E51" s="154"/>
      <c r="F51" s="118"/>
      <c r="G51" s="177"/>
      <c r="H51" s="168"/>
      <c r="I51" s="165"/>
      <c r="J51" s="162"/>
      <c r="K51" s="164"/>
      <c r="L51" s="164"/>
      <c r="M51" s="166"/>
      <c r="N51" s="161"/>
      <c r="P51" s="109">
        <v>21</v>
      </c>
      <c r="Q51" s="195"/>
      <c r="R51" s="196"/>
      <c r="S51" s="197"/>
      <c r="T51" s="100"/>
      <c r="U51" s="101"/>
      <c r="V51" s="201"/>
      <c r="W51" s="202"/>
      <c r="X51" s="102"/>
      <c r="Y51" s="100"/>
      <c r="Z51" s="203"/>
      <c r="AA51" s="204"/>
    </row>
    <row r="52" spans="2:27" ht="15.75" customHeight="1">
      <c r="B52" s="8">
        <v>7</v>
      </c>
      <c r="C52" s="167"/>
      <c r="D52" s="167"/>
      <c r="E52" s="154"/>
      <c r="F52" s="118"/>
      <c r="G52" s="177"/>
      <c r="H52" s="168"/>
      <c r="I52" s="165"/>
      <c r="J52" s="162"/>
      <c r="K52" s="164"/>
      <c r="L52" s="164"/>
      <c r="M52" s="166"/>
      <c r="N52" s="161"/>
      <c r="P52" s="109">
        <v>22</v>
      </c>
      <c r="Q52" s="195"/>
      <c r="R52" s="196"/>
      <c r="S52" s="197"/>
      <c r="T52" s="100"/>
      <c r="U52" s="101"/>
      <c r="V52" s="201"/>
      <c r="W52" s="202"/>
      <c r="X52" s="102"/>
      <c r="Y52" s="100"/>
      <c r="Z52" s="203"/>
      <c r="AA52" s="204"/>
    </row>
    <row r="53" spans="2:27" ht="15.75" customHeight="1">
      <c r="B53" s="8">
        <v>8</v>
      </c>
      <c r="C53" s="167"/>
      <c r="D53" s="167"/>
      <c r="E53" s="154"/>
      <c r="F53" s="118"/>
      <c r="G53" s="177"/>
      <c r="H53" s="168"/>
      <c r="I53" s="165"/>
      <c r="J53" s="162"/>
      <c r="K53" s="164"/>
      <c r="L53" s="164"/>
      <c r="M53" s="166"/>
      <c r="N53" s="161"/>
      <c r="P53" s="109">
        <v>23</v>
      </c>
      <c r="Q53" s="195"/>
      <c r="R53" s="196"/>
      <c r="S53" s="197"/>
      <c r="T53" s="100"/>
      <c r="U53" s="101"/>
      <c r="V53" s="201"/>
      <c r="W53" s="202"/>
      <c r="X53" s="102"/>
      <c r="Y53" s="100"/>
      <c r="Z53" s="203"/>
      <c r="AA53" s="204"/>
    </row>
    <row r="54" spans="2:27" ht="15.75" customHeight="1">
      <c r="B54" s="8">
        <v>9</v>
      </c>
      <c r="C54" s="167"/>
      <c r="D54" s="167"/>
      <c r="E54" s="154"/>
      <c r="F54" s="118"/>
      <c r="G54" s="177"/>
      <c r="H54" s="168"/>
      <c r="I54" s="165"/>
      <c r="J54" s="162"/>
      <c r="K54" s="163"/>
      <c r="L54" s="156"/>
      <c r="M54" s="157"/>
      <c r="N54" s="161"/>
      <c r="P54" s="8"/>
      <c r="Q54" s="1"/>
      <c r="R54" s="1"/>
      <c r="S54" s="1"/>
      <c r="T54" s="1"/>
      <c r="U54" s="1"/>
      <c r="V54" s="1"/>
      <c r="W54" s="1"/>
      <c r="X54" s="1"/>
      <c r="Y54" s="1"/>
      <c r="Z54" s="1"/>
      <c r="AA54" s="10"/>
    </row>
    <row r="55" spans="2:27" ht="15.75" customHeight="1">
      <c r="B55" s="8">
        <v>10</v>
      </c>
      <c r="C55" s="167"/>
      <c r="D55" s="167"/>
      <c r="E55" s="154"/>
      <c r="F55" s="118"/>
      <c r="G55" s="172"/>
      <c r="H55" s="168"/>
      <c r="I55" s="165"/>
      <c r="J55" s="162"/>
      <c r="K55" s="159"/>
      <c r="L55" s="156"/>
      <c r="M55" s="157"/>
      <c r="N55" s="161"/>
      <c r="P55" s="8" t="s">
        <v>108</v>
      </c>
      <c r="Q55" s="1"/>
      <c r="R55" s="1"/>
      <c r="S55" s="1" t="s">
        <v>109</v>
      </c>
      <c r="T55" s="135">
        <f>J7</f>
        <v>44982</v>
      </c>
      <c r="U55" s="1"/>
      <c r="V55" s="1"/>
      <c r="W55" s="1"/>
      <c r="X55" s="1"/>
      <c r="Y55" s="1"/>
      <c r="Z55" s="1"/>
      <c r="AA55" s="10"/>
    </row>
    <row r="56" spans="2:27" ht="15.75" customHeight="1">
      <c r="B56" s="8">
        <v>11</v>
      </c>
      <c r="C56" s="167"/>
      <c r="D56" s="167"/>
      <c r="E56" s="154"/>
      <c r="F56" s="118"/>
      <c r="G56" s="172"/>
      <c r="H56" s="169"/>
      <c r="I56" s="165"/>
      <c r="J56" s="162"/>
      <c r="K56" s="159"/>
      <c r="L56" s="156"/>
      <c r="M56" s="157"/>
      <c r="N56" s="161"/>
      <c r="P56" s="8"/>
      <c r="Q56" s="1"/>
      <c r="R56" s="1"/>
      <c r="S56" s="1"/>
      <c r="T56" s="1"/>
      <c r="U56" s="1"/>
      <c r="V56" s="1"/>
      <c r="W56" s="1"/>
      <c r="X56" s="1"/>
      <c r="Y56" s="1"/>
      <c r="Z56" s="1"/>
      <c r="AA56" s="10"/>
    </row>
    <row r="57" spans="2:27" ht="15.75" customHeight="1">
      <c r="B57" s="8">
        <v>12</v>
      </c>
      <c r="C57" s="185"/>
      <c r="D57" s="186"/>
      <c r="E57" s="154"/>
      <c r="F57" s="118"/>
      <c r="G57" s="172"/>
      <c r="H57" s="170"/>
      <c r="I57" s="165"/>
      <c r="J57" s="162"/>
      <c r="K57" s="159"/>
      <c r="L57" s="156"/>
      <c r="M57" s="157"/>
      <c r="N57" s="161"/>
      <c r="P57" s="8"/>
      <c r="Q57" s="1" t="s">
        <v>130</v>
      </c>
      <c r="R57" s="1"/>
      <c r="S57" s="1"/>
      <c r="T57" s="1"/>
      <c r="U57" s="1"/>
      <c r="V57" s="1"/>
      <c r="W57" s="1"/>
      <c r="X57" s="1" t="s">
        <v>102</v>
      </c>
      <c r="Y57" s="1"/>
      <c r="Z57" s="1"/>
      <c r="AA57" s="10"/>
    </row>
    <row r="58" spans="2:27" ht="15.75" customHeight="1">
      <c r="B58" s="8">
        <v>13</v>
      </c>
      <c r="C58" s="185"/>
      <c r="D58" s="186"/>
      <c r="E58" s="154"/>
      <c r="F58" s="118"/>
      <c r="G58" s="172"/>
      <c r="H58" s="170"/>
      <c r="I58" s="165"/>
      <c r="J58" s="162"/>
      <c r="K58" s="159"/>
      <c r="L58" s="156"/>
      <c r="M58" s="157"/>
      <c r="N58" s="161"/>
      <c r="P58" s="8"/>
      <c r="Q58" s="1" t="s">
        <v>101</v>
      </c>
      <c r="R58" s="1"/>
      <c r="S58" s="1"/>
      <c r="T58" s="1"/>
      <c r="U58" s="1"/>
      <c r="V58" s="1"/>
      <c r="W58" s="1"/>
      <c r="X58" s="1" t="s">
        <v>103</v>
      </c>
      <c r="Y58" s="1"/>
      <c r="Z58" s="1"/>
      <c r="AA58" s="10"/>
    </row>
    <row r="59" spans="2:27" ht="15.75" customHeight="1">
      <c r="B59" s="8">
        <v>14</v>
      </c>
      <c r="C59" s="167"/>
      <c r="D59" s="167"/>
      <c r="E59" s="154"/>
      <c r="F59" s="118"/>
      <c r="G59" s="152"/>
      <c r="H59" s="169"/>
      <c r="I59" s="165"/>
      <c r="J59" s="162"/>
      <c r="K59" s="159"/>
      <c r="L59" s="156"/>
      <c r="M59" s="157"/>
      <c r="N59" s="161"/>
      <c r="P59" s="21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3"/>
    </row>
    <row r="60" spans="2:14" ht="15.75" customHeight="1">
      <c r="B60" s="8">
        <v>15</v>
      </c>
      <c r="C60" s="185"/>
      <c r="D60" s="186"/>
      <c r="E60" s="154"/>
      <c r="F60" s="118"/>
      <c r="G60" s="152"/>
      <c r="H60" s="170"/>
      <c r="I60" s="165"/>
      <c r="J60" s="162"/>
      <c r="K60" s="159"/>
      <c r="L60" s="156"/>
      <c r="M60" s="157"/>
      <c r="N60" s="161"/>
    </row>
    <row r="61" spans="2:14" ht="15.75" customHeight="1">
      <c r="B61" s="8">
        <v>16</v>
      </c>
      <c r="C61" s="185"/>
      <c r="D61" s="186"/>
      <c r="E61" s="154"/>
      <c r="F61" s="118"/>
      <c r="G61" s="155"/>
      <c r="H61" s="170"/>
      <c r="I61" s="160"/>
      <c r="J61" s="158"/>
      <c r="K61" s="159"/>
      <c r="L61" s="156"/>
      <c r="M61" s="157"/>
      <c r="N61" s="161"/>
    </row>
    <row r="62" spans="2:14" ht="15.75" customHeight="1">
      <c r="B62" s="8">
        <v>17</v>
      </c>
      <c r="C62" s="185"/>
      <c r="D62" s="186"/>
      <c r="E62" s="117"/>
      <c r="F62" s="118"/>
      <c r="G62" s="155"/>
      <c r="H62" s="155"/>
      <c r="I62" s="160"/>
      <c r="J62" s="158"/>
      <c r="K62" s="159"/>
      <c r="L62" s="156"/>
      <c r="M62" s="157"/>
      <c r="N62" s="156"/>
    </row>
    <row r="63" spans="2:14" ht="15.75" customHeight="1">
      <c r="B63" s="8">
        <v>18</v>
      </c>
      <c r="C63" s="185"/>
      <c r="D63" s="186"/>
      <c r="E63" s="117"/>
      <c r="F63" s="118"/>
      <c r="G63" s="155"/>
      <c r="H63" s="155"/>
      <c r="I63" s="160"/>
      <c r="J63" s="158"/>
      <c r="K63" s="159"/>
      <c r="L63" s="156"/>
      <c r="M63" s="157"/>
      <c r="N63" s="156"/>
    </row>
    <row r="64" spans="2:24" ht="12.75" customHeight="1">
      <c r="B64" s="124"/>
      <c r="C64" s="179"/>
      <c r="D64" s="179"/>
      <c r="E64" s="125"/>
      <c r="F64" s="126"/>
      <c r="G64" s="181"/>
      <c r="H64" s="181"/>
      <c r="I64" s="127"/>
      <c r="J64" s="128"/>
      <c r="K64" s="129"/>
      <c r="L64" s="130"/>
      <c r="M64" s="130"/>
      <c r="N64" s="131"/>
      <c r="S64" s="1"/>
      <c r="T64" s="1"/>
      <c r="U64" s="1"/>
      <c r="V64" s="1"/>
      <c r="W64" s="1"/>
      <c r="X64" s="1"/>
    </row>
  </sheetData>
  <sheetProtection/>
  <mergeCells count="97">
    <mergeCell ref="C57:D57"/>
    <mergeCell ref="C58:D58"/>
    <mergeCell ref="T9:Z9"/>
    <mergeCell ref="T10:Z10"/>
    <mergeCell ref="T11:Z11"/>
    <mergeCell ref="T12:Z12"/>
    <mergeCell ref="G9:M9"/>
    <mergeCell ref="G10:M10"/>
    <mergeCell ref="G11:M11"/>
    <mergeCell ref="Z52:AA52"/>
    <mergeCell ref="Q53:S53"/>
    <mergeCell ref="V53:W53"/>
    <mergeCell ref="Z53:AA53"/>
    <mergeCell ref="Z50:AA50"/>
    <mergeCell ref="Q51:S51"/>
    <mergeCell ref="V50:W50"/>
    <mergeCell ref="V52:W52"/>
    <mergeCell ref="Q52:S52"/>
    <mergeCell ref="Q50:S50"/>
    <mergeCell ref="Z51:AA51"/>
    <mergeCell ref="Q45:S45"/>
    <mergeCell ref="V45:W45"/>
    <mergeCell ref="Q46:S46"/>
    <mergeCell ref="V46:W46"/>
    <mergeCell ref="Q49:S49"/>
    <mergeCell ref="Q47:S47"/>
    <mergeCell ref="Q48:S48"/>
    <mergeCell ref="V51:W51"/>
    <mergeCell ref="Z46:AA46"/>
    <mergeCell ref="Z49:AA49"/>
    <mergeCell ref="Z47:AA47"/>
    <mergeCell ref="V43:W43"/>
    <mergeCell ref="V48:W48"/>
    <mergeCell ref="Z48:AA48"/>
    <mergeCell ref="V49:W49"/>
    <mergeCell ref="V44:W44"/>
    <mergeCell ref="V47:W47"/>
    <mergeCell ref="Z42:AA42"/>
    <mergeCell ref="Q43:S43"/>
    <mergeCell ref="Z38:AA38"/>
    <mergeCell ref="V39:W39"/>
    <mergeCell ref="Z43:AA43"/>
    <mergeCell ref="Q42:S42"/>
    <mergeCell ref="V42:W42"/>
    <mergeCell ref="Q41:S41"/>
    <mergeCell ref="V40:W40"/>
    <mergeCell ref="Q38:S38"/>
    <mergeCell ref="Z35:AA35"/>
    <mergeCell ref="V36:W36"/>
    <mergeCell ref="Z36:AA36"/>
    <mergeCell ref="Z39:AA39"/>
    <mergeCell ref="V38:W38"/>
    <mergeCell ref="Z37:AA37"/>
    <mergeCell ref="V37:W37"/>
    <mergeCell ref="V31:W31"/>
    <mergeCell ref="Q34:S34"/>
    <mergeCell ref="V34:W34"/>
    <mergeCell ref="Z31:AA31"/>
    <mergeCell ref="Z30:AA30"/>
    <mergeCell ref="Q32:S32"/>
    <mergeCell ref="V32:W32"/>
    <mergeCell ref="Z32:AA32"/>
    <mergeCell ref="Z33:AA33"/>
    <mergeCell ref="Z34:AA34"/>
    <mergeCell ref="V33:W33"/>
    <mergeCell ref="Q35:S35"/>
    <mergeCell ref="V35:W35"/>
    <mergeCell ref="V41:W41"/>
    <mergeCell ref="Q40:S40"/>
    <mergeCell ref="Q37:S37"/>
    <mergeCell ref="Q33:S33"/>
    <mergeCell ref="J7:K7"/>
    <mergeCell ref="K44:K45"/>
    <mergeCell ref="L44:L45"/>
    <mergeCell ref="Q30:S30"/>
    <mergeCell ref="Q31:S31"/>
    <mergeCell ref="Q36:S36"/>
    <mergeCell ref="Q39:S39"/>
    <mergeCell ref="Q44:S44"/>
    <mergeCell ref="G8:M8"/>
    <mergeCell ref="M44:M45"/>
    <mergeCell ref="I44:I45"/>
    <mergeCell ref="J44:J45"/>
    <mergeCell ref="G44:G45"/>
    <mergeCell ref="K39:N39"/>
    <mergeCell ref="N44:N45"/>
    <mergeCell ref="H44:H45"/>
    <mergeCell ref="C64:D64"/>
    <mergeCell ref="C44:D45"/>
    <mergeCell ref="G64:H64"/>
    <mergeCell ref="E44:E45"/>
    <mergeCell ref="F44:F45"/>
    <mergeCell ref="E39:F39"/>
    <mergeCell ref="C60:D60"/>
    <mergeCell ref="C61:D61"/>
    <mergeCell ref="C62:D62"/>
    <mergeCell ref="C63:D63"/>
  </mergeCells>
  <printOptions/>
  <pageMargins left="0.31496062992125984" right="0.31496062992125984" top="0.35433070866141736" bottom="0.35433070866141736" header="0.31496062992125984" footer="0.31496062992125984"/>
  <pageSetup fitToWidth="2" fitToHeight="1"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G20" sqref="G20"/>
    </sheetView>
  </sheetViews>
  <sheetFormatPr defaultColWidth="9.00390625" defaultRowHeight="12.75"/>
  <cols>
    <col min="1" max="1" width="14.00390625" style="0" customWidth="1"/>
  </cols>
  <sheetData>
    <row r="1" spans="1:4" ht="12">
      <c r="A1" t="s">
        <v>32</v>
      </c>
      <c r="B1" t="s">
        <v>33</v>
      </c>
      <c r="C1">
        <v>1990</v>
      </c>
      <c r="D1" t="s">
        <v>34</v>
      </c>
    </row>
    <row r="2" spans="1:4" ht="12">
      <c r="A2" t="s">
        <v>29</v>
      </c>
      <c r="B2" t="s">
        <v>30</v>
      </c>
      <c r="C2">
        <v>1993</v>
      </c>
      <c r="D2" t="s">
        <v>31</v>
      </c>
    </row>
    <row r="3" spans="1:4" ht="12">
      <c r="A3" t="s">
        <v>54</v>
      </c>
      <c r="B3" t="s">
        <v>30</v>
      </c>
      <c r="C3">
        <v>1998</v>
      </c>
      <c r="D3" t="s">
        <v>55</v>
      </c>
    </row>
    <row r="4" spans="1:4" ht="12">
      <c r="A4" t="s">
        <v>56</v>
      </c>
      <c r="B4" t="s">
        <v>30</v>
      </c>
      <c r="C4">
        <v>1998</v>
      </c>
      <c r="D4" t="s">
        <v>34</v>
      </c>
    </row>
    <row r="5" spans="1:4" ht="12">
      <c r="A5" t="s">
        <v>41</v>
      </c>
      <c r="B5" t="s">
        <v>30</v>
      </c>
      <c r="C5">
        <v>1996</v>
      </c>
      <c r="D5" t="s">
        <v>42</v>
      </c>
    </row>
    <row r="6" spans="1:4" ht="12">
      <c r="A6" t="s">
        <v>35</v>
      </c>
      <c r="B6" t="s">
        <v>36</v>
      </c>
      <c r="C6">
        <v>1992</v>
      </c>
      <c r="D6" t="s">
        <v>37</v>
      </c>
    </row>
    <row r="7" spans="1:4" ht="12">
      <c r="A7" t="s">
        <v>38</v>
      </c>
      <c r="B7" t="s">
        <v>36</v>
      </c>
      <c r="C7">
        <v>1996</v>
      </c>
      <c r="D7" t="s">
        <v>34</v>
      </c>
    </row>
    <row r="8" spans="1:4" ht="12">
      <c r="A8" t="s">
        <v>39</v>
      </c>
      <c r="B8" t="s">
        <v>36</v>
      </c>
      <c r="C8">
        <v>1996</v>
      </c>
      <c r="D8" t="s">
        <v>31</v>
      </c>
    </row>
    <row r="9" spans="1:4" ht="12">
      <c r="A9" t="s">
        <v>40</v>
      </c>
      <c r="B9" t="s">
        <v>36</v>
      </c>
      <c r="C9">
        <v>1998</v>
      </c>
      <c r="D9" t="s">
        <v>31</v>
      </c>
    </row>
    <row r="10" spans="1:4" ht="12">
      <c r="A10" t="s">
        <v>43</v>
      </c>
      <c r="B10" t="s">
        <v>36</v>
      </c>
      <c r="C10">
        <v>1992</v>
      </c>
      <c r="D10" t="s">
        <v>34</v>
      </c>
    </row>
    <row r="11" spans="1:4" ht="12">
      <c r="A11" t="s">
        <v>44</v>
      </c>
      <c r="B11" t="s">
        <v>36</v>
      </c>
      <c r="C11">
        <v>1989</v>
      </c>
      <c r="D11" t="s">
        <v>31</v>
      </c>
    </row>
    <row r="12" spans="1:4" ht="12">
      <c r="A12" t="s">
        <v>45</v>
      </c>
      <c r="B12" t="s">
        <v>36</v>
      </c>
      <c r="C12">
        <v>1998</v>
      </c>
      <c r="D12" t="s">
        <v>34</v>
      </c>
    </row>
    <row r="13" spans="1:4" ht="12">
      <c r="A13" t="s">
        <v>46</v>
      </c>
      <c r="B13" t="s">
        <v>36</v>
      </c>
      <c r="C13">
        <v>1997</v>
      </c>
      <c r="D13" t="s">
        <v>47</v>
      </c>
    </row>
    <row r="14" spans="1:4" ht="12">
      <c r="A14" t="s">
        <v>48</v>
      </c>
      <c r="B14" t="s">
        <v>21</v>
      </c>
      <c r="C14">
        <v>1994</v>
      </c>
      <c r="D14" t="s">
        <v>31</v>
      </c>
    </row>
    <row r="15" spans="1:4" ht="12">
      <c r="A15" t="s">
        <v>18</v>
      </c>
      <c r="B15" t="s">
        <v>21</v>
      </c>
      <c r="C15">
        <v>1989</v>
      </c>
      <c r="D15" t="s">
        <v>34</v>
      </c>
    </row>
    <row r="16" spans="1:4" ht="12">
      <c r="A16" t="s">
        <v>51</v>
      </c>
      <c r="B16" t="s">
        <v>21</v>
      </c>
      <c r="C16">
        <v>1996</v>
      </c>
      <c r="D16" t="s">
        <v>34</v>
      </c>
    </row>
    <row r="17" spans="1:4" ht="12">
      <c r="A17" t="s">
        <v>52</v>
      </c>
      <c r="B17" t="s">
        <v>21</v>
      </c>
      <c r="C17">
        <v>1998</v>
      </c>
      <c r="D17" t="s">
        <v>31</v>
      </c>
    </row>
    <row r="18" spans="1:4" ht="12">
      <c r="A18" t="s">
        <v>53</v>
      </c>
      <c r="B18" t="s">
        <v>21</v>
      </c>
      <c r="C18">
        <v>1997</v>
      </c>
      <c r="D18" t="s">
        <v>31</v>
      </c>
    </row>
    <row r="19" spans="1:4" ht="12">
      <c r="A19" t="s">
        <v>50</v>
      </c>
      <c r="B19" t="s">
        <v>57</v>
      </c>
      <c r="C19">
        <v>1987</v>
      </c>
      <c r="D19" t="s">
        <v>34</v>
      </c>
    </row>
    <row r="20" spans="1:4" ht="12">
      <c r="A20" t="s">
        <v>49</v>
      </c>
      <c r="B20" t="s">
        <v>57</v>
      </c>
      <c r="C20">
        <v>1995</v>
      </c>
      <c r="D20" t="s">
        <v>34</v>
      </c>
    </row>
    <row r="21" spans="1:4" ht="12.75">
      <c r="A21" t="s">
        <v>58</v>
      </c>
      <c r="B21" t="s">
        <v>57</v>
      </c>
      <c r="C21">
        <v>1992</v>
      </c>
      <c r="D21" t="s">
        <v>34</v>
      </c>
    </row>
    <row r="22" spans="1:3" ht="12">
      <c r="A22" t="s">
        <v>59</v>
      </c>
      <c r="B22" t="s">
        <v>57</v>
      </c>
      <c r="C22">
        <v>1995</v>
      </c>
    </row>
    <row r="23" spans="1:4" ht="12">
      <c r="A23" t="s">
        <v>65</v>
      </c>
      <c r="B23" t="s">
        <v>57</v>
      </c>
      <c r="C23">
        <v>1998</v>
      </c>
      <c r="D23" t="s">
        <v>31</v>
      </c>
    </row>
    <row r="24" spans="1:4" ht="12">
      <c r="A24" t="s">
        <v>60</v>
      </c>
      <c r="B24" t="s">
        <v>61</v>
      </c>
      <c r="C24">
        <v>1991</v>
      </c>
      <c r="D24" t="s">
        <v>34</v>
      </c>
    </row>
    <row r="25" spans="1:4" ht="12">
      <c r="A25" t="s">
        <v>62</v>
      </c>
      <c r="B25" t="s">
        <v>61</v>
      </c>
      <c r="C25">
        <v>1994</v>
      </c>
      <c r="D25" t="s">
        <v>34</v>
      </c>
    </row>
    <row r="26" spans="1:4" ht="12">
      <c r="A26" t="s">
        <v>63</v>
      </c>
      <c r="B26" t="s">
        <v>61</v>
      </c>
      <c r="C26">
        <v>1998</v>
      </c>
      <c r="D26" t="s">
        <v>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judo</dc:creator>
  <cp:keywords/>
  <dc:description/>
  <cp:lastModifiedBy>gregor</cp:lastModifiedBy>
  <cp:lastPrinted>2022-06-16T12:38:02Z</cp:lastPrinted>
  <dcterms:created xsi:type="dcterms:W3CDTF">2006-01-23T12:59:46Z</dcterms:created>
  <dcterms:modified xsi:type="dcterms:W3CDTF">2023-02-28T00:11:23Z</dcterms:modified>
  <cp:category/>
  <cp:version/>
  <cp:contentType/>
  <cp:contentStatus/>
</cp:coreProperties>
</file>